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d0dd4ce14f74163" /></Relationships>
</file>

<file path=xl/workbook.xml><?xml version="1.0" encoding="utf-8"?>
<x:workbook xmlns:x="http://schemas.openxmlformats.org/spreadsheetml/2006/main">
  <x:sheets>
    <x:sheet xmlns:r="http://schemas.openxmlformats.org/officeDocument/2006/relationships" name="Resultater" sheetId="11" r:id="R0fe708919d3341e3"/>
    <x:sheet xmlns:r="http://schemas.openxmlformats.org/officeDocument/2006/relationships" name="README" sheetId="12" r:id="R825b2b82c7724b8f"/>
    <x:sheet xmlns:r="http://schemas.openxmlformats.org/officeDocument/2006/relationships" name="Styringsspørgsmål" sheetId="13" r:id="R15ebe044e62d47cc"/>
    <x:sheet xmlns:r="http://schemas.openxmlformats.org/officeDocument/2006/relationships" name="Analytiske spor" sheetId="14" r:id="Rd6f2de6f7eb848b4"/>
    <x:sheet xmlns:r="http://schemas.openxmlformats.org/officeDocument/2006/relationships" name="Rådata" sheetId="15" r:id="Rc5b7d4355ff0455d"/>
    <x:sheet xmlns:r="http://schemas.openxmlformats.org/officeDocument/2006/relationships" name="Transformationer" sheetId="16" r:id="Re6e299e4ff9d4d31"/>
    <x:sheet xmlns:r="http://schemas.openxmlformats.org/officeDocument/2006/relationships" name="Antagelser" sheetId="17" r:id="R325e85f20b164d20"/>
    <x:sheet xmlns:r="http://schemas.openxmlformats.org/officeDocument/2006/relationships" name="Datakvalitet" sheetId="18" r:id="Rf0aa7b418c004314"/>
    <x:sheet xmlns:r="http://schemas.openxmlformats.org/officeDocument/2006/relationships" name="Kilder" sheetId="19" r:id="R7c2ec35c2fb3455a"/>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164" formatCode="General"/>
    <x:numFmt numFmtId="165" formatCode="yyyy\-mm\-dd"/>
    <x:numFmt numFmtId="166" formatCode="@"/>
    <x:numFmt numFmtId="167" formatCode="0"/>
    <x:numFmt numFmtId="168" formatCode="#,##0"/>
    <x:numFmt numFmtId="169" formatCode="0.0%"/>
    <x:numFmt numFmtId="170" formatCode="0.0"/>
  </x:numFmts>
  <x:fonts count="24">
    <x:font>
      <x:sz val="10"/>
      <x:name val="Arial"/>
    </x:font>
    <x:font>
      <x:sz val="10"/>
      <x:name val="Arial"/>
    </x:font>
    <x:font>
      <x:sz val="10"/>
      <x:name val="Arial"/>
    </x:font>
    <x:font>
      <x:sz val="10"/>
      <x:name val="Arial"/>
    </x:font>
    <x:font>
      <x:sz val="11"/>
      <x:name val="Calibri"/>
    </x:font>
    <x:font>
      <x:b/>
      <x:sz val="18"/>
      <x:color rgb="FFFFFFFF"/>
      <x:name val="Arial"/>
    </x:font>
    <x:font>
      <x:sz val="10"/>
      <x:color rgb="FF635D68"/>
      <x:name val="Arial"/>
    </x:font>
    <x:font>
      <x:b/>
      <x:sz val="10"/>
      <x:color rgb="FF201A2B"/>
      <x:name val="Arial"/>
    </x:font>
    <x:font>
      <x:b/>
      <x:sz val="10"/>
      <x:color rgb="FF6B264F"/>
      <x:name val="Arial"/>
    </x:font>
    <x:font>
      <x:sz val="10"/>
      <x:color rgb="FF201A2B"/>
      <x:name val="Arial"/>
    </x:font>
    <x:font>
      <x:sz val="12"/>
      <x:color theme="10"/>
      <x:name val="Calibri"/>
    </x:font>
    <x:font>
      <x:b/>
      <x:sz val="12"/>
      <x:color rgb="FF201A2B"/>
      <x:name val="Arial"/>
    </x:font>
    <x:font>
      <x:sz val="9"/>
      <x:color rgb="FF201A2B"/>
      <x:name val="Arial"/>
    </x:font>
    <x:font>
      <x:b/>
      <x:sz val="18"/>
      <x:color rgb="FF000000"/>
      <x:name val="Calibri"/>
    </x:font>
    <x:font>
      <x:sz val="7"/>
      <x:color rgb="FF000000"/>
      <x:name val="Calibri"/>
    </x:font>
    <x:font>
      <x:sz val="10"/>
      <x:color rgb="FF000000"/>
      <x:name val="Calibri"/>
    </x:font>
    <x:font>
      <x:b/>
      <x:sz val="11"/>
      <x:color rgb="FFFFFFFF"/>
      <x:name val="Arial"/>
    </x:font>
    <x:font>
      <x:sz val="10"/>
      <x:color rgb="FF2D2730"/>
      <x:name val="Arial"/>
    </x:font>
    <x:font>
      <x:b/>
      <x:sz val="20"/>
      <x:color rgb="FFFFFFFF"/>
      <x:name val="Arial"/>
    </x:font>
    <x:font>
      <x:sz val="9"/>
      <x:color rgb="FF6F6872"/>
      <x:name val="Arial"/>
    </x:font>
    <x:font>
      <x:b/>
      <x:sz val="10"/>
      <x:color rgb="FF2D2730"/>
      <x:name val="Arial"/>
    </x:font>
    <x:font>
      <x:b/>
      <x:sz val="11"/>
      <x:color rgb="FF2D2730"/>
      <x:name val="Arial"/>
    </x:font>
    <x:font>
      <x:b/>
      <x:sz val="10"/>
      <x:color rgb="FF6F234F"/>
      <x:name val="Arial"/>
    </x:font>
    <x:font>
      <x:sz val="10"/>
      <x:color rgb="FF6F234F"/>
      <x:name val="Arial"/>
    </x:font>
  </x:fonts>
  <x:fills count="14">
    <x:fill>
      <x:patternFill patternType="none"/>
    </x:fill>
    <x:fill>
      <x:patternFill patternType="gray125"/>
    </x:fill>
    <x:fill>
      <x:patternFill patternType="solid">
        <x:fgColor rgb="FF6B264F"/>
      </x:patternFill>
    </x:fill>
    <x:fill>
      <x:patternFill patternType="solid">
        <x:fgColor rgb="FFF6F1E8"/>
      </x:patternFill>
    </x:fill>
    <x:fill>
      <x:patternFill patternType="solid">
        <x:fgColor rgb="FFAFCFDF"/>
      </x:patternFill>
    </x:fill>
    <x:fill>
      <x:patternFill patternType="solid">
        <x:fgColor rgb="FFDDE6D7"/>
      </x:patternFill>
    </x:fill>
    <x:fill>
      <x:patternFill patternType="solid">
        <x:fgColor rgb="FFFFF2CC"/>
      </x:patternFill>
    </x:fill>
    <x:fill>
      <x:patternFill patternType="solid">
        <x:fgColor rgb="FFC95D4B"/>
      </x:patternFill>
    </x:fill>
    <x:fill>
      <x:patternFill patternType="solid">
        <x:fgColor rgb="FF6F234F"/>
      </x:patternFill>
    </x:fill>
    <x:fill>
      <x:patternFill patternType="solid">
        <x:fgColor rgb="FFF7F3ED"/>
      </x:patternFill>
    </x:fill>
    <x:fill>
      <x:patternFill patternType="solid">
        <x:fgColor rgb="FFB8D6E4"/>
      </x:patternFill>
    </x:fill>
    <x:fill>
      <x:patternFill patternType="solid">
        <x:fgColor rgb="FFE6EFE2"/>
      </x:patternFill>
    </x:fill>
    <x:fill>
      <x:patternFill patternType="solid">
        <x:fgColor rgb="FFDDE7D6"/>
      </x:patternFill>
    </x:fill>
    <x:fill>
      <x:patternFill patternType="solid">
        <x:fgColor rgb="FFFFF3C4"/>
      </x:patternFill>
    </x:fill>
  </x:fills>
  <x:borders count="14">
    <x:border diagonalUp="0" diagonalDown="0"/>
    <x:border diagonalUp="0" diagonalDown="0">
      <x:left style="thin">
        <x:color rgb="FFD6CFCA"/>
      </x:left>
      <x:top style="thin">
        <x:color rgb="FFD6CFCA"/>
      </x:top>
      <x:bottom style="thin">
        <x:color rgb="FFD6CFCA"/>
      </x:bottom>
    </x:border>
    <x:border diagonalUp="0" diagonalDown="0">
      <x:right style="thin">
        <x:color rgb="FFD6CFCA"/>
      </x:right>
      <x:top style="thin">
        <x:color rgb="FFD6CFCA"/>
      </x:top>
      <x:bottom style="thin">
        <x:color rgb="FFD6CFCA"/>
      </x:bottom>
    </x:border>
    <x:border diagonalUp="0" diagonalDown="0">
      <x:bottom style="thin">
        <x:color rgb="FFD6CFCA"/>
      </x:bottom>
    </x:border>
    <x:border diagonalUp="0" diagonalDown="0">
      <x:top style="thin">
        <x:color rgb="FFD6CFCA"/>
      </x:top>
      <x:bottom style="thin">
        <x:color rgb="FFD6CFCA"/>
      </x:bottom>
    </x:border>
    <x:border diagonalUp="0" diagonalDown="0">
      <x:top style="thin">
        <x:color rgb="FFD6CFCA"/>
      </x:top>
    </x:border>
    <x:border diagonalUp="0" diagonalDown="0"/>
    <x:border diagonalUp="0" diagonalDown="0">
      <x:left style="thin">
        <x:color rgb="FFD6CFCA"/>
      </x:left>
      <x:top style="thin">
        <x:color rgb="FFD6CFCA"/>
      </x:top>
      <x:bottom style="thin">
        <x:color rgb="FFD6CFCA"/>
      </x:bottom>
    </x:border>
    <x:border diagonalUp="0" diagonalDown="0">
      <x:right style="thin">
        <x:color rgb="FFD6CFCA"/>
      </x:right>
      <x:top style="thin">
        <x:color rgb="FFD6CFCA"/>
      </x:top>
      <x:bottom style="thin">
        <x:color rgb="FFD6CFCA"/>
      </x:bottom>
    </x:border>
    <x:border diagonalUp="0" diagonalDown="0">
      <x:bottom style="thin">
        <x:color rgb="FFD6CFCA"/>
      </x:bottom>
    </x:border>
    <x:border diagonalUp="0" diagonalDown="0">
      <x:top style="thin">
        <x:color rgb="FFD6CFCA"/>
      </x:top>
      <x:bottom style="thin">
        <x:color rgb="FFD6CFCA"/>
      </x:bottom>
    </x:border>
    <x:border diagonalUp="0" diagonalDown="0">
      <x:top style="thin">
        <x:color rgb="FFD6CFCA"/>
      </x:top>
    </x:border>
    <x:border diagonalUp="0" diagonalDown="0">
      <x:left style="thin">
        <x:color rgb="FFD8CEC7"/>
      </x:left>
      <x:right style="thin">
        <x:color rgb="FFD8CEC7"/>
      </x:right>
      <x:top style="thin">
        <x:color rgb="FFD8CEC7"/>
      </x:top>
      <x:bottom style="thin">
        <x:color rgb="FFD8CEC7"/>
      </x:bottom>
    </x:border>
    <x:border diagonalUp="0" diagonalDown="0">
      <x:left style="thin">
        <x:color rgb="FFD8CEC7"/>
      </x:left>
      <x:right style="thin">
        <x:color rgb="FFD8CEC7"/>
      </x:right>
      <x:top style="thin">
        <x:color rgb="FFD8CEC7"/>
      </x:top>
      <x:bottom style="thin">
        <x:color rgb="FFD8CEC7"/>
      </x:bottom>
    </x:border>
  </x:borders>
  <x:cellStyleXfs count="22">
    <x:xf numFmtId="164" fontId="0" fillId="0" borderId="0" applyFont="1" applyBorder="1" applyAlignment="1" applyProtection="1">
      <x:alignment horizontal="general" vertical="bottom" wrapText="0" shrinkToFit="0"/>
      <x:protection locked="1" hidden="0"/>
    </x:xf>
    <x:xf numFmtId="0" fontId="1" fillId="0" borderId="0" applyFont="1" applyBorder="0" applyAlignment="0" applyProtection="0"/>
    <x:xf numFmtId="0" fontId="1" fillId="0" borderId="0" applyFont="1" applyBorder="0" applyAlignment="0" applyProtection="0"/>
    <x:xf numFmtId="0" fontId="2" fillId="0" borderId="0" applyFont="1" applyBorder="0" applyAlignment="0" applyProtection="0"/>
    <x:xf numFmtId="0" fontId="2"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43" fontId="1" fillId="0" borderId="0" applyFont="1" applyBorder="0" applyAlignment="0" applyProtection="0"/>
    <x:xf numFmtId="41" fontId="1" fillId="0" borderId="0" applyFont="1" applyBorder="0" applyAlignment="0" applyProtection="0"/>
    <x:xf numFmtId="44" fontId="1" fillId="0" borderId="0" applyFont="1" applyBorder="0" applyAlignment="0" applyProtection="0"/>
    <x:xf numFmtId="42" fontId="1" fillId="0" borderId="0" applyFont="1" applyBorder="0" applyAlignment="0" applyProtection="0"/>
    <x:xf numFmtId="9" fontId="1" fillId="0" borderId="0" applyFont="1" applyBorder="0" applyAlignment="0" applyProtection="0"/>
    <x:xf numFmtId="164" fontId="10" fillId="0" borderId="0" applyFont="1" applyBorder="1" applyAlignment="1" applyProtection="1">
      <x:alignment horizontal="general" vertical="bottom" wrapText="0" shrinkToFit="0"/>
      <x:protection locked="1" hidden="0"/>
    </x:xf>
    <x:xf numFmtId="164" fontId="4" fillId="0" borderId="0" applyFont="1" applyBorder="1" applyAlignment="1" applyProtection="1">
      <x:alignment horizontal="general" vertical="bottom" wrapText="0" shrinkToFit="0"/>
      <x:protection locked="1" hidden="0"/>
    </x:xf>
  </x:cellStyleXfs>
  <x:cellXfs count="164">
    <x:xf numFmtId="164" fontId="0" fillId="0" borderId="0" xfId="0" applyFont="0" applyBorder="0" applyAlignment="0">
      <x:alignment horizontal="general" vertical="bottom" wrapText="0"/>
    </x:xf>
    <x:xf numFmtId="164" fontId="5" fillId="2" borderId="0" xfId="21" applyFont="1" applyBorder="1" applyAlignment="1">
      <x:alignment horizontal="general" vertical="center" wrapText="0"/>
    </x:xf>
    <x:xf numFmtId="164" fontId="6" fillId="3" borderId="0" xfId="21" applyFont="1" applyBorder="1" applyAlignment="1">
      <x:alignment horizontal="general" vertical="center" wrapText="1"/>
    </x:xf>
    <x:xf numFmtId="164" fontId="7" fillId="4" borderId="1" xfId="21" applyFont="1" applyBorder="1" applyAlignment="1">
      <x:alignment horizontal="general" vertical="center" wrapText="1"/>
    </x:xf>
    <x:xf numFmtId="164" fontId="7" fillId="4" borderId="2" xfId="21" applyFont="1" applyBorder="1" applyAlignment="1">
      <x:alignment horizontal="general" vertical="center" wrapText="1"/>
    </x:xf>
    <x:xf numFmtId="164" fontId="8" fillId="0" borderId="3" xfId="21" applyFont="1" applyBorder="1" applyAlignment="1">
      <x:alignment horizontal="general" vertical="center" wrapText="1"/>
    </x:xf>
    <x:xf numFmtId="164" fontId="9" fillId="0" borderId="3" xfId="21" applyFont="1" applyBorder="1" applyAlignment="1">
      <x:alignment horizontal="general" vertical="center" wrapText="1"/>
    </x:xf>
    <x:xf numFmtId="164" fontId="8" fillId="0" borderId="4" xfId="21" applyFont="1" applyBorder="1" applyAlignment="1">
      <x:alignment horizontal="general" vertical="center" wrapText="1"/>
    </x:xf>
    <x:xf numFmtId="164" fontId="9" fillId="0" borderId="4" xfId="21" applyFont="1" applyBorder="1" applyAlignment="1">
      <x:alignment horizontal="general" vertical="center" wrapText="1"/>
    </x:xf>
    <x:xf numFmtId="164" fontId="10" fillId="0" borderId="0" xfId="20" applyFont="1" applyBorder="1" applyAlignment="0">
      <x:alignment horizontal="general" vertical="bottom" wrapText="0"/>
    </x:xf>
    <x:xf numFmtId="164" fontId="8" fillId="0" borderId="5" xfId="21" applyFont="1" applyBorder="1" applyAlignment="1">
      <x:alignment horizontal="general" vertical="center" wrapText="1"/>
    </x:xf>
    <x:xf numFmtId="164" fontId="9" fillId="0" borderId="5" xfId="21" applyFont="1" applyBorder="1" applyAlignment="1">
      <x:alignment horizontal="general" vertical="center" wrapText="1"/>
    </x:xf>
    <x:xf numFmtId="164" fontId="11" fillId="5" borderId="0" xfId="21" applyFont="1" applyBorder="1" applyAlignment="0">
      <x:alignment horizontal="general" vertical="bottom" wrapText="0"/>
    </x:xf>
    <x:xf numFmtId="164" fontId="7" fillId="4" borderId="4" xfId="21" applyFont="1" applyBorder="1" applyAlignment="1">
      <x:alignment horizontal="general" vertical="center" wrapText="1"/>
    </x:xf>
    <x:xf numFmtId="164" fontId="12" fillId="0" borderId="3" xfId="21" applyFont="1" applyBorder="1" applyAlignment="1">
      <x:alignment horizontal="general" vertical="center" wrapText="1"/>
    </x:xf>
    <x:xf numFmtId="165" fontId="12" fillId="0" borderId="3" xfId="21" applyFont="1" applyBorder="1" applyAlignment="1">
      <x:alignment horizontal="general" vertical="center" wrapText="1"/>
    </x:xf>
    <x:xf numFmtId="164" fontId="12" fillId="0" borderId="4" xfId="21" applyFont="1" applyBorder="1" applyAlignment="1">
      <x:alignment horizontal="general" vertical="center" wrapText="1"/>
    </x:xf>
    <x:xf numFmtId="165" fontId="12" fillId="0" borderId="4" xfId="21" applyFont="1" applyBorder="1" applyAlignment="1">
      <x:alignment horizontal="general" vertical="center" wrapText="1"/>
    </x:xf>
    <x:xf numFmtId="164" fontId="12" fillId="0" borderId="5" xfId="21" applyFont="1" applyBorder="1" applyAlignment="1">
      <x:alignment horizontal="general" vertical="center" wrapText="1"/>
    </x:xf>
    <x:xf numFmtId="165" fontId="12" fillId="0" borderId="5" xfId="21" applyFont="1" applyBorder="1" applyAlignment="1">
      <x:alignment horizontal="general" vertical="center" wrapText="1"/>
    </x:xf>
    <x:xf numFmtId="164" fontId="12" fillId="0" borderId="3" xfId="21" applyFont="1" applyBorder="1" applyAlignment="1">
      <x:alignment horizontal="general" vertical="center" wrapText="0"/>
    </x:xf>
    <x:xf numFmtId="166" fontId="12" fillId="0" borderId="3" xfId="21" applyFont="1" applyBorder="1" applyAlignment="1">
      <x:alignment horizontal="general" vertical="center" wrapText="0"/>
    </x:xf>
    <x:xf numFmtId="167" fontId="12" fillId="0" borderId="3" xfId="21" applyFont="1" applyBorder="1" applyAlignment="1">
      <x:alignment horizontal="general" vertical="center" wrapText="0"/>
    </x:xf>
    <x:xf numFmtId="168" fontId="12" fillId="0" borderId="3" xfId="21" applyFont="1" applyBorder="1" applyAlignment="1">
      <x:alignment horizontal="general" vertical="center" wrapText="0"/>
    </x:xf>
    <x:xf numFmtId="165" fontId="12" fillId="0" borderId="3" xfId="21" applyFont="1" applyBorder="1" applyAlignment="1">
      <x:alignment horizontal="general" vertical="center" wrapText="0"/>
    </x:xf>
    <x:xf numFmtId="164" fontId="12" fillId="0" borderId="4" xfId="21" applyFont="1" applyBorder="1" applyAlignment="1">
      <x:alignment horizontal="general" vertical="center" wrapText="0"/>
    </x:xf>
    <x:xf numFmtId="166" fontId="12" fillId="0" borderId="4" xfId="21" applyFont="1" applyBorder="1" applyAlignment="1">
      <x:alignment horizontal="general" vertical="center" wrapText="0"/>
    </x:xf>
    <x:xf numFmtId="167" fontId="12" fillId="0" borderId="4" xfId="21" applyFont="1" applyBorder="1" applyAlignment="1">
      <x:alignment horizontal="general" vertical="center" wrapText="0"/>
    </x:xf>
    <x:xf numFmtId="168" fontId="12" fillId="0" borderId="4" xfId="21" applyFont="1" applyBorder="1" applyAlignment="1">
      <x:alignment horizontal="general" vertical="center" wrapText="0"/>
    </x:xf>
    <x:xf numFmtId="165" fontId="12" fillId="0" borderId="4" xfId="21" applyFont="1" applyBorder="1" applyAlignment="1">
      <x:alignment horizontal="general" vertical="center" wrapText="0"/>
    </x:xf>
    <x:xf numFmtId="164" fontId="12" fillId="0" borderId="5" xfId="21" applyFont="1" applyBorder="1" applyAlignment="1">
      <x:alignment horizontal="general" vertical="center" wrapText="0"/>
    </x:xf>
    <x:xf numFmtId="166" fontId="12" fillId="0" borderId="5" xfId="21" applyFont="1" applyBorder="1" applyAlignment="1">
      <x:alignment horizontal="general" vertical="center" wrapText="0"/>
    </x:xf>
    <x:xf numFmtId="167" fontId="12" fillId="0" borderId="5" xfId="21" applyFont="1" applyBorder="1" applyAlignment="1">
      <x:alignment horizontal="general" vertical="center" wrapText="0"/>
    </x:xf>
    <x:xf numFmtId="168" fontId="12" fillId="0" borderId="5" xfId="21" applyFont="1" applyBorder="1" applyAlignment="1">
      <x:alignment horizontal="general" vertical="center" wrapText="0"/>
    </x:xf>
    <x:xf numFmtId="165" fontId="12" fillId="0" borderId="5" xfId="21" applyFont="1" applyBorder="1" applyAlignment="1">
      <x:alignment horizontal="general" vertical="center" wrapText="0"/>
    </x:xf>
    <x:xf numFmtId="168" fontId="9" fillId="0" borderId="3" xfId="21" applyFont="1" applyBorder="1" applyAlignment="1">
      <x:alignment horizontal="general" vertical="center" wrapText="1"/>
    </x:xf>
    <x:xf numFmtId="169" fontId="9" fillId="0" borderId="3" xfId="21" applyFont="1" applyBorder="1" applyAlignment="1">
      <x:alignment horizontal="general" vertical="center" wrapText="1"/>
    </x:xf>
    <x:xf numFmtId="168" fontId="9" fillId="0" borderId="4" xfId="21" applyFont="1" applyBorder="1" applyAlignment="1">
      <x:alignment horizontal="general" vertical="center" wrapText="1"/>
    </x:xf>
    <x:xf numFmtId="169" fontId="9" fillId="0" borderId="4" xfId="21" applyFont="1" applyBorder="1" applyAlignment="1">
      <x:alignment horizontal="general" vertical="center" wrapText="1"/>
    </x:xf>
    <x:xf numFmtId="164" fontId="9" fillId="5" borderId="5" xfId="21" applyFont="1" applyBorder="1" applyAlignment="1">
      <x:alignment horizontal="general" vertical="center" wrapText="1"/>
    </x:xf>
    <x:xf numFmtId="168" fontId="9" fillId="5" borderId="5" xfId="21" applyFont="1" applyBorder="1" applyAlignment="1">
      <x:alignment horizontal="general" vertical="center" wrapText="1"/>
    </x:xf>
    <x:xf numFmtId="169" fontId="9" fillId="5" borderId="5" xfId="21" applyFont="1" applyBorder="1" applyAlignment="1">
      <x:alignment horizontal="general" vertical="center" wrapText="1"/>
    </x:xf>
    <x:xf numFmtId="164" fontId="12" fillId="6" borderId="3" xfId="21" applyFont="1" applyBorder="1" applyAlignment="1">
      <x:alignment horizontal="general" vertical="center" wrapText="1"/>
    </x:xf>
    <x:xf numFmtId="164" fontId="12" fillId="6" borderId="4" xfId="21" applyFont="1" applyBorder="1" applyAlignment="1">
      <x:alignment horizontal="general" vertical="center" wrapText="1"/>
    </x:xf>
    <x:xf numFmtId="164" fontId="12" fillId="6" borderId="5" xfId="21" applyFont="1" applyBorder="1" applyAlignment="1">
      <x:alignment horizontal="general" vertical="center" wrapText="1"/>
    </x:xf>
    <x:xf numFmtId="170" fontId="9" fillId="0" borderId="3" xfId="21" applyFont="1" applyBorder="1" applyAlignment="1">
      <x:alignment horizontal="general" vertical="center" wrapText="1"/>
    </x:xf>
    <x:xf numFmtId="170" fontId="9" fillId="0" borderId="4" xfId="21" applyFont="1" applyBorder="1" applyAlignment="1">
      <x:alignment horizontal="general" vertical="center" wrapText="1"/>
    </x:xf>
    <x:xf numFmtId="170" fontId="9" fillId="0" borderId="5" xfId="21" applyFont="1" applyBorder="1" applyAlignment="1">
      <x:alignment horizontal="general" vertical="center" wrapText="1"/>
    </x:xf>
    <x:xf numFmtId="164" fontId="8" fillId="5" borderId="3" xfId="21" applyFont="1" applyBorder="1" applyAlignment="1">
      <x:alignment horizontal="general" vertical="center" wrapText="1"/>
    </x:xf>
    <x:xf numFmtId="164" fontId="12" fillId="5" borderId="3" xfId="21" applyFont="1" applyBorder="1" applyAlignment="1">
      <x:alignment horizontal="general" vertical="center" wrapText="1"/>
    </x:xf>
    <x:xf numFmtId="164" fontId="8" fillId="5" borderId="4" xfId="21" applyFont="1" applyBorder="1" applyAlignment="1">
      <x:alignment horizontal="general" vertical="center" wrapText="1"/>
    </x:xf>
    <x:xf numFmtId="164" fontId="12" fillId="5" borderId="4" xfId="21" applyFont="1" applyBorder="1" applyAlignment="1">
      <x:alignment horizontal="general" vertical="center" wrapText="1"/>
    </x:xf>
    <x:xf numFmtId="164" fontId="8" fillId="5" borderId="5" xfId="21" applyFont="1" applyBorder="1" applyAlignment="1">
      <x:alignment horizontal="general" vertical="center" wrapText="1"/>
    </x:xf>
    <x:xf numFmtId="164" fontId="12" fillId="5" borderId="5" xfId="21" applyFont="1" applyBorder="1" applyAlignment="1">
      <x:alignment horizontal="general" vertical="center" wrapText="1"/>
    </x:xf>
    <x:xf numFmtId="164" fontId="16" fillId="7" borderId="0" xfId="21" applyFont="1" applyBorder="1" applyAlignment="0">
      <x:alignment horizontal="general" vertical="bottom" wrapText="0"/>
    </x:xf>
    <x:xf numFmtId="164" fontId="0" fillId="0" borderId="6" xfId="0" applyNumberFormat="1" applyFont="1" applyFill="1" applyBorder="1" applyAlignment="1">
      <x:alignment horizontal="general" vertical="bottom" wrapText="0"/>
    </x:xf>
    <x:xf numFmtId="164" fontId="5" fillId="2" borderId="6" xfId="0" applyNumberFormat="1" applyFont="1" applyFill="1" applyBorder="1" applyAlignment="1">
      <x:alignment horizontal="general" vertical="center" wrapText="0"/>
    </x:xf>
    <x:xf numFmtId="164" fontId="6" fillId="3" borderId="6" xfId="0" applyNumberFormat="1" applyFont="1" applyFill="1" applyBorder="1" applyAlignment="1">
      <x:alignment horizontal="general" vertical="center" wrapText="1"/>
    </x:xf>
    <x:xf numFmtId="164" fontId="7" fillId="4" borderId="7" xfId="0" applyNumberFormat="1" applyFont="1" applyFill="1" applyBorder="1" applyAlignment="1">
      <x:alignment horizontal="general" vertical="center" wrapText="1"/>
    </x:xf>
    <x:xf numFmtId="164" fontId="7" fillId="4" borderId="8" xfId="0" applyNumberFormat="1" applyFont="1" applyFill="1" applyBorder="1" applyAlignment="1">
      <x:alignment horizontal="general" vertical="center" wrapText="1"/>
    </x:xf>
    <x:xf numFmtId="164" fontId="8" fillId="0" borderId="9" xfId="0" applyNumberFormat="1" applyFont="1" applyFill="1" applyBorder="1" applyAlignment="1">
      <x:alignment horizontal="general" vertical="center" wrapText="1"/>
    </x:xf>
    <x:xf numFmtId="164" fontId="9" fillId="0" borderId="9" xfId="0" applyNumberFormat="1" applyFont="1" applyFill="1" applyBorder="1" applyAlignment="1">
      <x:alignment horizontal="general" vertical="center" wrapText="1"/>
    </x:xf>
    <x:xf numFmtId="164" fontId="8" fillId="0" borderId="10" xfId="0" applyNumberFormat="1" applyFont="1" applyFill="1" applyBorder="1" applyAlignment="1">
      <x:alignment horizontal="general" vertical="center" wrapText="1"/>
    </x:xf>
    <x:xf numFmtId="164" fontId="9" fillId="0" borderId="10" xfId="0" applyNumberFormat="1" applyFont="1" applyFill="1" applyBorder="1" applyAlignment="1">
      <x:alignment horizontal="general" vertical="center" wrapText="1"/>
    </x:xf>
    <x:xf numFmtId="164" fontId="10" fillId="0" borderId="6" xfId="0" applyNumberFormat="1" applyFont="1" applyFill="1" applyBorder="1" applyAlignment="1">
      <x:alignment horizontal="general" vertical="bottom" wrapText="0"/>
    </x:xf>
    <x:xf numFmtId="164" fontId="8" fillId="0" borderId="11" xfId="0" applyNumberFormat="1" applyFont="1" applyFill="1" applyBorder="1" applyAlignment="1">
      <x:alignment horizontal="general" vertical="center" wrapText="1"/>
    </x:xf>
    <x:xf numFmtId="164" fontId="9" fillId="0" borderId="11" xfId="0" applyNumberFormat="1" applyFont="1" applyFill="1" applyBorder="1" applyAlignment="1">
      <x:alignment horizontal="general" vertical="center" wrapText="1"/>
    </x:xf>
    <x:xf numFmtId="164" fontId="11" fillId="5" borderId="6" xfId="0" applyNumberFormat="1" applyFont="1" applyFill="1" applyBorder="1" applyAlignment="1">
      <x:alignment horizontal="general" vertical="bottom" wrapText="0"/>
    </x:xf>
    <x:xf numFmtId="164" fontId="7" fillId="4" borderId="10" xfId="0" applyNumberFormat="1" applyFont="1" applyFill="1" applyBorder="1" applyAlignment="1">
      <x:alignment horizontal="general" vertical="center" wrapText="1"/>
    </x:xf>
    <x:xf numFmtId="164" fontId="12" fillId="0" borderId="9" xfId="0" applyNumberFormat="1" applyFont="1" applyFill="1" applyBorder="1" applyAlignment="1">
      <x:alignment horizontal="general" vertical="center" wrapText="1"/>
    </x:xf>
    <x:xf numFmtId="165" fontId="12" fillId="0" borderId="9" xfId="0" applyNumberFormat="1" applyFont="1" applyFill="1" applyBorder="1" applyAlignment="1">
      <x:alignment horizontal="general" vertical="center" wrapText="1"/>
    </x:xf>
    <x:xf numFmtId="164" fontId="12" fillId="0" borderId="10" xfId="0" applyNumberFormat="1" applyFont="1" applyFill="1" applyBorder="1" applyAlignment="1">
      <x:alignment horizontal="general" vertical="center" wrapText="1"/>
    </x:xf>
    <x:xf numFmtId="165" fontId="12" fillId="0" borderId="10" xfId="0" applyNumberFormat="1" applyFont="1" applyFill="1" applyBorder="1" applyAlignment="1">
      <x:alignment horizontal="general" vertical="center" wrapText="1"/>
    </x:xf>
    <x:xf numFmtId="164" fontId="12" fillId="0" borderId="11" xfId="0" applyNumberFormat="1" applyFont="1" applyFill="1" applyBorder="1" applyAlignment="1">
      <x:alignment horizontal="general" vertical="center" wrapText="1"/>
    </x:xf>
    <x:xf numFmtId="165" fontId="12" fillId="0" borderId="11" xfId="0" applyNumberFormat="1" applyFont="1" applyFill="1" applyBorder="1" applyAlignment="1">
      <x:alignment horizontal="general" vertical="center" wrapText="1"/>
    </x:xf>
    <x:xf numFmtId="164" fontId="12" fillId="0" borderId="9" xfId="0" applyNumberFormat="1" applyFont="1" applyFill="1" applyBorder="1" applyAlignment="1">
      <x:alignment horizontal="general" vertical="center" wrapText="0"/>
    </x:xf>
    <x:xf numFmtId="166" fontId="12" fillId="0" borderId="9" xfId="0" applyNumberFormat="1" applyFont="1" applyFill="1" applyBorder="1" applyAlignment="1">
      <x:alignment horizontal="general" vertical="center" wrapText="0"/>
    </x:xf>
    <x:xf numFmtId="167" fontId="12" fillId="0" borderId="9" xfId="0" applyNumberFormat="1" applyFont="1" applyFill="1" applyBorder="1" applyAlignment="1">
      <x:alignment horizontal="general" vertical="center" wrapText="0"/>
    </x:xf>
    <x:xf numFmtId="168" fontId="12" fillId="0" borderId="9" xfId="0" applyNumberFormat="1" applyFont="1" applyFill="1" applyBorder="1" applyAlignment="1">
      <x:alignment horizontal="general" vertical="center" wrapText="0"/>
    </x:xf>
    <x:xf numFmtId="165" fontId="12" fillId="0" borderId="9" xfId="0" applyNumberFormat="1" applyFont="1" applyFill="1" applyBorder="1" applyAlignment="1">
      <x:alignment horizontal="general" vertical="center" wrapText="0"/>
    </x:xf>
    <x:xf numFmtId="164" fontId="12" fillId="0" borderId="10" xfId="0" applyNumberFormat="1" applyFont="1" applyFill="1" applyBorder="1" applyAlignment="1">
      <x:alignment horizontal="general" vertical="center" wrapText="0"/>
    </x:xf>
    <x:xf numFmtId="166" fontId="12" fillId="0" borderId="10" xfId="0" applyNumberFormat="1" applyFont="1" applyFill="1" applyBorder="1" applyAlignment="1">
      <x:alignment horizontal="general" vertical="center" wrapText="0"/>
    </x:xf>
    <x:xf numFmtId="167" fontId="12" fillId="0" borderId="10" xfId="0" applyNumberFormat="1" applyFont="1" applyFill="1" applyBorder="1" applyAlignment="1">
      <x:alignment horizontal="general" vertical="center" wrapText="0"/>
    </x:xf>
    <x:xf numFmtId="168" fontId="12" fillId="0" borderId="10" xfId="0" applyNumberFormat="1" applyFont="1" applyFill="1" applyBorder="1" applyAlignment="1">
      <x:alignment horizontal="general" vertical="center" wrapText="0"/>
    </x:xf>
    <x:xf numFmtId="165" fontId="12" fillId="0" borderId="10" xfId="0" applyNumberFormat="1" applyFont="1" applyFill="1" applyBorder="1" applyAlignment="1">
      <x:alignment horizontal="general" vertical="center" wrapText="0"/>
    </x:xf>
    <x:xf numFmtId="164" fontId="12" fillId="0" borderId="11" xfId="0" applyNumberFormat="1" applyFont="1" applyFill="1" applyBorder="1" applyAlignment="1">
      <x:alignment horizontal="general" vertical="center" wrapText="0"/>
    </x:xf>
    <x:xf numFmtId="166" fontId="12" fillId="0" borderId="11" xfId="0" applyNumberFormat="1" applyFont="1" applyFill="1" applyBorder="1" applyAlignment="1">
      <x:alignment horizontal="general" vertical="center" wrapText="0"/>
    </x:xf>
    <x:xf numFmtId="167" fontId="12" fillId="0" borderId="11" xfId="0" applyNumberFormat="1" applyFont="1" applyFill="1" applyBorder="1" applyAlignment="1">
      <x:alignment horizontal="general" vertical="center" wrapText="0"/>
    </x:xf>
    <x:xf numFmtId="168" fontId="12" fillId="0" borderId="11" xfId="0" applyNumberFormat="1" applyFont="1" applyFill="1" applyBorder="1" applyAlignment="1">
      <x:alignment horizontal="general" vertical="center" wrapText="0"/>
    </x:xf>
    <x:xf numFmtId="165" fontId="12" fillId="0" borderId="11" xfId="0" applyNumberFormat="1" applyFont="1" applyFill="1" applyBorder="1" applyAlignment="1">
      <x:alignment horizontal="general" vertical="center" wrapText="0"/>
    </x:xf>
    <x:xf numFmtId="168" fontId="9" fillId="0" borderId="9" xfId="0" applyNumberFormat="1" applyFont="1" applyFill="1" applyBorder="1" applyAlignment="1">
      <x:alignment horizontal="general" vertical="center" wrapText="1"/>
    </x:xf>
    <x:xf numFmtId="169" fontId="9" fillId="0" borderId="9" xfId="0" applyNumberFormat="1" applyFont="1" applyFill="1" applyBorder="1" applyAlignment="1">
      <x:alignment horizontal="general" vertical="center" wrapText="1"/>
    </x:xf>
    <x:xf numFmtId="168" fontId="9" fillId="0" borderId="10" xfId="0" applyNumberFormat="1" applyFont="1" applyFill="1" applyBorder="1" applyAlignment="1">
      <x:alignment horizontal="general" vertical="center" wrapText="1"/>
    </x:xf>
    <x:xf numFmtId="169" fontId="9" fillId="0" borderId="10" xfId="0" applyNumberFormat="1" applyFont="1" applyFill="1" applyBorder="1" applyAlignment="1">
      <x:alignment horizontal="general" vertical="center" wrapText="1"/>
    </x:xf>
    <x:xf numFmtId="164" fontId="9" fillId="5" borderId="11" xfId="0" applyNumberFormat="1" applyFont="1" applyFill="1" applyBorder="1" applyAlignment="1">
      <x:alignment horizontal="general" vertical="center" wrapText="1"/>
    </x:xf>
    <x:xf numFmtId="168" fontId="9" fillId="5" borderId="11" xfId="0" applyNumberFormat="1" applyFont="1" applyFill="1" applyBorder="1" applyAlignment="1">
      <x:alignment horizontal="general" vertical="center" wrapText="1"/>
    </x:xf>
    <x:xf numFmtId="169" fontId="9" fillId="5" borderId="11" xfId="0" applyNumberFormat="1" applyFont="1" applyFill="1" applyBorder="1" applyAlignment="1">
      <x:alignment horizontal="general" vertical="center" wrapText="1"/>
    </x:xf>
    <x:xf numFmtId="164" fontId="12" fillId="6" borderId="9" xfId="0" applyNumberFormat="1" applyFont="1" applyFill="1" applyBorder="1" applyAlignment="1">
      <x:alignment horizontal="general" vertical="center" wrapText="1"/>
    </x:xf>
    <x:xf numFmtId="164" fontId="12" fillId="6" borderId="10" xfId="0" applyNumberFormat="1" applyFont="1" applyFill="1" applyBorder="1" applyAlignment="1">
      <x:alignment horizontal="general" vertical="center" wrapText="1"/>
    </x:xf>
    <x:xf numFmtId="164" fontId="12" fillId="6" borderId="11" xfId="0" applyNumberFormat="1" applyFont="1" applyFill="1" applyBorder="1" applyAlignment="1">
      <x:alignment horizontal="general" vertical="center" wrapText="1"/>
    </x:xf>
    <x:xf numFmtId="170" fontId="9" fillId="0" borderId="9" xfId="0" applyNumberFormat="1" applyFont="1" applyFill="1" applyBorder="1" applyAlignment="1">
      <x:alignment horizontal="general" vertical="center" wrapText="1"/>
    </x:xf>
    <x:xf numFmtId="170" fontId="9" fillId="0" borderId="10" xfId="0" applyNumberFormat="1" applyFont="1" applyFill="1" applyBorder="1" applyAlignment="1">
      <x:alignment horizontal="general" vertical="center" wrapText="1"/>
    </x:xf>
    <x:xf numFmtId="170" fontId="9" fillId="0" borderId="11" xfId="0" applyNumberFormat="1" applyFont="1" applyFill="1" applyBorder="1" applyAlignment="1">
      <x:alignment horizontal="general" vertical="center" wrapText="1"/>
    </x:xf>
    <x:xf numFmtId="164" fontId="8" fillId="5" borderId="9" xfId="0" applyNumberFormat="1" applyFont="1" applyFill="1" applyBorder="1" applyAlignment="1">
      <x:alignment horizontal="general" vertical="center" wrapText="1"/>
    </x:xf>
    <x:xf numFmtId="164" fontId="12" fillId="5" borderId="9" xfId="0" applyNumberFormat="1" applyFont="1" applyFill="1" applyBorder="1" applyAlignment="1">
      <x:alignment horizontal="general" vertical="center" wrapText="1"/>
    </x:xf>
    <x:xf numFmtId="164" fontId="8" fillId="5" borderId="10" xfId="0" applyNumberFormat="1" applyFont="1" applyFill="1" applyBorder="1" applyAlignment="1">
      <x:alignment horizontal="general" vertical="center" wrapText="1"/>
    </x:xf>
    <x:xf numFmtId="164" fontId="12" fillId="5" borderId="10" xfId="0" applyNumberFormat="1" applyFont="1" applyFill="1" applyBorder="1" applyAlignment="1">
      <x:alignment horizontal="general" vertical="center" wrapText="1"/>
    </x:xf>
    <x:xf numFmtId="164" fontId="8" fillId="5" borderId="11" xfId="0" applyNumberFormat="1" applyFont="1" applyFill="1" applyBorder="1" applyAlignment="1">
      <x:alignment horizontal="general" vertical="center" wrapText="1"/>
    </x:xf>
    <x:xf numFmtId="164" fontId="12" fillId="5" borderId="11" xfId="0" applyNumberFormat="1" applyFont="1" applyFill="1" applyBorder="1" applyAlignment="1">
      <x:alignment horizontal="general" vertical="center" wrapText="1"/>
    </x:xf>
    <x:xf numFmtId="164" fontId="16" fillId="7" borderId="6" xfId="0" applyNumberFormat="1" applyFont="1" applyFill="1" applyBorder="1" applyAlignment="1">
      <x:alignment horizontal="general" vertical="bottom" wrapText="0"/>
    </x:xf>
    <x:xf numFmtId="164" fontId="17" fillId="0" borderId="0" xfId="0" applyNumberFormat="1" applyFont="1" applyFill="1" applyBorder="1" applyAlignment="1">
      <x:alignment horizontal="general" vertical="bottom" wrapText="0"/>
    </x:xf>
    <x:xf numFmtId="164" fontId="17" fillId="0" borderId="6" xfId="0" applyNumberFormat="1" applyFont="1" applyFill="1" applyBorder="1" applyAlignment="1">
      <x:alignment horizontal="general" vertical="bottom" wrapText="0"/>
    </x:xf>
    <x:xf numFmtId="164" fontId="17" fillId="0" borderId="0" xfId="0" applyNumberFormat="1" applyFont="1" applyFill="1" applyBorder="1" applyAlignment="1">
      <x:alignment horizontal="general" vertical="top" wrapText="0"/>
    </x:xf>
    <x:xf numFmtId="164" fontId="17" fillId="0" borderId="6" xfId="0" applyNumberFormat="1" applyFont="1" applyFill="1" applyBorder="1" applyAlignment="1">
      <x:alignment horizontal="general" vertical="top" wrapText="0"/>
    </x:xf>
    <x:xf numFmtId="164" fontId="17" fillId="0" borderId="0" xfId="0" applyNumberFormat="1" applyFont="1" applyFill="1" applyBorder="1" applyAlignment="1">
      <x:alignment horizontal="general" vertical="top" wrapText="1"/>
    </x:xf>
    <x:xf numFmtId="164" fontId="17" fillId="0" borderId="6" xfId="0" applyNumberFormat="1" applyFont="1" applyFill="1" applyBorder="1" applyAlignment="1">
      <x:alignment horizontal="general" vertical="top" wrapText="1"/>
    </x:xf>
    <x:xf numFmtId="164" fontId="17" fillId="8" borderId="0" xfId="0" applyNumberFormat="1" applyFont="1" applyFill="1" applyBorder="1" applyAlignment="1">
      <x:alignment horizontal="general" vertical="top" wrapText="1"/>
    </x:xf>
    <x:xf numFmtId="164" fontId="18" fillId="8" borderId="0" xfId="0" applyNumberFormat="1" applyFont="1" applyFill="1" applyBorder="1" applyAlignment="1">
      <x:alignment horizontal="general" vertical="top" wrapText="1"/>
    </x:xf>
    <x:xf numFmtId="164" fontId="18" fillId="8" borderId="0" xfId="0" applyNumberFormat="1" applyFont="1" applyFill="1" applyBorder="1" applyAlignment="1">
      <x:alignment horizontal="general" vertical="center" wrapText="1"/>
    </x:xf>
    <x:xf numFmtId="164" fontId="17" fillId="8" borderId="6" xfId="0" applyNumberFormat="1" applyFont="1" applyFill="1" applyBorder="1" applyAlignment="1">
      <x:alignment horizontal="general" vertical="top" wrapText="1"/>
    </x:xf>
    <x:xf numFmtId="164" fontId="18" fillId="8" borderId="6" xfId="0" applyNumberFormat="1" applyFont="1" applyFill="1" applyBorder="1" applyAlignment="1">
      <x:alignment horizontal="general" vertical="top" wrapText="1"/>
    </x:xf>
    <x:xf numFmtId="164" fontId="18" fillId="8" borderId="6" xfId="0" applyNumberFormat="1" applyFont="1" applyFill="1" applyBorder="1" applyAlignment="1">
      <x:alignment horizontal="general" vertical="center" wrapText="1"/>
    </x:xf>
    <x:xf numFmtId="164" fontId="17" fillId="9" borderId="0" xfId="0" applyNumberFormat="1" applyFont="1" applyFill="1" applyBorder="1" applyAlignment="1">
      <x:alignment horizontal="general" vertical="top" wrapText="1"/>
    </x:xf>
    <x:xf numFmtId="164" fontId="19" fillId="9" borderId="0" xfId="0" applyNumberFormat="1" applyFont="1" applyFill="1" applyBorder="1" applyAlignment="1">
      <x:alignment horizontal="general" vertical="top" wrapText="1"/>
    </x:xf>
    <x:xf numFmtId="164" fontId="19" fillId="9" borderId="0" xfId="0" applyNumberFormat="1" applyFont="1" applyFill="1" applyBorder="1" applyAlignment="1">
      <x:alignment horizontal="general" vertical="center" wrapText="1"/>
    </x:xf>
    <x:xf numFmtId="164" fontId="17" fillId="9" borderId="6" xfId="0" applyNumberFormat="1" applyFont="1" applyFill="1" applyBorder="1" applyAlignment="1">
      <x:alignment horizontal="general" vertical="top" wrapText="1"/>
    </x:xf>
    <x:xf numFmtId="164" fontId="19" fillId="9" borderId="6" xfId="0" applyNumberFormat="1" applyFont="1" applyFill="1" applyBorder="1" applyAlignment="1">
      <x:alignment horizontal="general" vertical="top" wrapText="1"/>
    </x:xf>
    <x:xf numFmtId="164" fontId="19" fillId="9" borderId="6" xfId="0" applyNumberFormat="1" applyFont="1" applyFill="1" applyBorder="1" applyAlignment="1">
      <x:alignment horizontal="general" vertical="center" wrapText="1"/>
    </x:xf>
    <x:xf numFmtId="164" fontId="17" fillId="10" borderId="0" xfId="0" applyNumberFormat="1" applyFont="1" applyFill="1" applyBorder="1" applyAlignment="1">
      <x:alignment horizontal="general" vertical="top" wrapText="1"/>
    </x:xf>
    <x:xf numFmtId="164" fontId="20" fillId="10" borderId="0" xfId="0" applyNumberFormat="1" applyFont="1" applyFill="1" applyBorder="1" applyAlignment="1">
      <x:alignment horizontal="general" vertical="top" wrapText="1"/>
    </x:xf>
    <x:xf numFmtId="164" fontId="20" fillId="10" borderId="12" xfId="0" applyNumberFormat="1" applyFont="1" applyFill="1" applyBorder="1" applyAlignment="1">
      <x:alignment horizontal="general" vertical="top" wrapText="1"/>
    </x:xf>
    <x:xf numFmtId="164" fontId="20" fillId="10" borderId="12" xfId="0" applyNumberFormat="1" applyFont="1" applyFill="1" applyBorder="1" applyAlignment="1">
      <x:alignment horizontal="general" vertical="center" wrapText="1"/>
    </x:xf>
    <x:xf numFmtId="164" fontId="17" fillId="10" borderId="6" xfId="0" applyNumberFormat="1" applyFont="1" applyFill="1" applyBorder="1" applyAlignment="1">
      <x:alignment horizontal="general" vertical="top" wrapText="1"/>
    </x:xf>
    <x:xf numFmtId="164" fontId="20" fillId="10" borderId="6" xfId="0" applyNumberFormat="1" applyFont="1" applyFill="1" applyBorder="1" applyAlignment="1">
      <x:alignment horizontal="general" vertical="top" wrapText="1"/>
    </x:xf>
    <x:xf numFmtId="164" fontId="20" fillId="10" borderId="13" xfId="0" applyNumberFormat="1" applyFont="1" applyFill="1" applyBorder="1" applyAlignment="1">
      <x:alignment horizontal="general" vertical="top" wrapText="1"/>
    </x:xf>
    <x:xf numFmtId="164" fontId="20" fillId="10" borderId="13" xfId="0" applyNumberFormat="1" applyFont="1" applyFill="1" applyBorder="1" applyAlignment="1">
      <x:alignment horizontal="general" vertical="center" wrapText="1"/>
    </x:xf>
    <x:xf numFmtId="164" fontId="17" fillId="0" borderId="12" xfId="0" applyNumberFormat="1" applyFont="1" applyFill="1" applyBorder="1" applyAlignment="1">
      <x:alignment horizontal="general" vertical="top" wrapText="1"/>
    </x:xf>
    <x:xf numFmtId="164" fontId="17" fillId="0" borderId="13" xfId="0" applyNumberFormat="1" applyFont="1" applyFill="1" applyBorder="1" applyAlignment="1">
      <x:alignment horizontal="general" vertical="top" wrapText="1"/>
    </x:xf>
    <x:xf numFmtId="168" fontId="17" fillId="0" borderId="12" xfId="0" applyNumberFormat="1" applyFont="1" applyFill="1" applyBorder="1" applyAlignment="1">
      <x:alignment horizontal="general" vertical="top" wrapText="1"/>
    </x:xf>
    <x:xf numFmtId="168" fontId="17" fillId="0" borderId="13" xfId="0" applyNumberFormat="1" applyFont="1" applyFill="1" applyBorder="1" applyAlignment="1">
      <x:alignment horizontal="general" vertical="top" wrapText="1"/>
    </x:xf>
    <x:xf numFmtId="169" fontId="17" fillId="0" borderId="12" xfId="0" applyNumberFormat="1" applyFont="1" applyFill="1" applyBorder="1" applyAlignment="1">
      <x:alignment horizontal="general" vertical="top" wrapText="1"/>
    </x:xf>
    <x:xf numFmtId="169" fontId="17" fillId="0" borderId="13" xfId="0" applyNumberFormat="1" applyFont="1" applyFill="1" applyBorder="1" applyAlignment="1">
      <x:alignment horizontal="general" vertical="top" wrapText="1"/>
    </x:xf>
    <x:xf numFmtId="164" fontId="17" fillId="10" borderId="12" xfId="0" applyNumberFormat="1" applyFont="1" applyFill="1" applyBorder="1" applyAlignment="1">
      <x:alignment horizontal="general" vertical="top" wrapText="1"/>
    </x:xf>
    <x:xf numFmtId="164" fontId="17" fillId="10" borderId="13" xfId="0" applyNumberFormat="1" applyFont="1" applyFill="1" applyBorder="1" applyAlignment="1">
      <x:alignment horizontal="general" vertical="top" wrapText="1"/>
    </x:xf>
    <x:xf numFmtId="167" fontId="17" fillId="0" borderId="12" xfId="0" applyNumberFormat="1" applyFont="1" applyFill="1" applyBorder="1" applyAlignment="1">
      <x:alignment horizontal="general" vertical="top" wrapText="1"/>
    </x:xf>
    <x:xf numFmtId="167" fontId="17" fillId="0" borderId="13" xfId="0" applyNumberFormat="1" applyFont="1" applyFill="1" applyBorder="1" applyAlignment="1">
      <x:alignment horizontal="general" vertical="top" wrapText="1"/>
    </x:xf>
    <x:xf numFmtId="170" fontId="17" fillId="0" borderId="12" xfId="0" applyNumberFormat="1" applyFont="1" applyFill="1" applyBorder="1" applyAlignment="1">
      <x:alignment horizontal="general" vertical="top" wrapText="1"/>
    </x:xf>
    <x:xf numFmtId="170" fontId="17" fillId="0" borderId="13" xfId="0" applyNumberFormat="1" applyFont="1" applyFill="1" applyBorder="1" applyAlignment="1">
      <x:alignment horizontal="general" vertical="top" wrapText="1"/>
    </x:xf>
    <x:xf numFmtId="164" fontId="17" fillId="11" borderId="12" xfId="0" applyNumberFormat="1" applyFont="1" applyFill="1" applyBorder="1" applyAlignment="1">
      <x:alignment horizontal="general" vertical="top" wrapText="1"/>
    </x:xf>
    <x:xf numFmtId="168" fontId="17" fillId="11" borderId="12" xfId="0" applyNumberFormat="1" applyFont="1" applyFill="1" applyBorder="1" applyAlignment="1">
      <x:alignment horizontal="general" vertical="top" wrapText="1"/>
    </x:xf>
    <x:xf numFmtId="169" fontId="17" fillId="11" borderId="12" xfId="0" applyNumberFormat="1" applyFont="1" applyFill="1" applyBorder="1" applyAlignment="1">
      <x:alignment horizontal="general" vertical="top" wrapText="1"/>
    </x:xf>
    <x:xf numFmtId="164" fontId="17" fillId="11" borderId="13" xfId="0" applyNumberFormat="1" applyFont="1" applyFill="1" applyBorder="1" applyAlignment="1">
      <x:alignment horizontal="general" vertical="top" wrapText="1"/>
    </x:xf>
    <x:xf numFmtId="168" fontId="17" fillId="11" borderId="13" xfId="0" applyNumberFormat="1" applyFont="1" applyFill="1" applyBorder="1" applyAlignment="1">
      <x:alignment horizontal="general" vertical="top" wrapText="1"/>
    </x:xf>
    <x:xf numFmtId="169" fontId="17" fillId="11" borderId="13" xfId="0" applyNumberFormat="1" applyFont="1" applyFill="1" applyBorder="1" applyAlignment="1">
      <x:alignment horizontal="general" vertical="top" wrapText="1"/>
    </x:xf>
    <x:xf numFmtId="164" fontId="17" fillId="12" borderId="12" xfId="0" applyNumberFormat="1" applyFont="1" applyFill="1" applyBorder="1" applyAlignment="1">
      <x:alignment horizontal="general" vertical="top" wrapText="1"/>
    </x:xf>
    <x:xf numFmtId="164" fontId="21" fillId="12" borderId="12" xfId="0" applyNumberFormat="1" applyFont="1" applyFill="1" applyBorder="1" applyAlignment="1">
      <x:alignment horizontal="general" vertical="top" wrapText="1"/>
    </x:xf>
    <x:xf numFmtId="164" fontId="17" fillId="12" borderId="13" xfId="0" applyNumberFormat="1" applyFont="1" applyFill="1" applyBorder="1" applyAlignment="1">
      <x:alignment horizontal="general" vertical="top" wrapText="1"/>
    </x:xf>
    <x:xf numFmtId="164" fontId="21" fillId="12" borderId="13" xfId="0" applyNumberFormat="1" applyFont="1" applyFill="1" applyBorder="1" applyAlignment="1">
      <x:alignment horizontal="general" vertical="top" wrapText="1"/>
    </x:xf>
    <x:xf numFmtId="164" fontId="22" fillId="0" borderId="12" xfId="0" applyNumberFormat="1" applyFont="1" applyFill="1" applyBorder="1" applyAlignment="1">
      <x:alignment horizontal="general" vertical="top" wrapText="1"/>
    </x:xf>
    <x:xf numFmtId="164" fontId="22" fillId="0" borderId="13" xfId="0" applyNumberFormat="1" applyFont="1" applyFill="1" applyBorder="1" applyAlignment="1">
      <x:alignment horizontal="general" vertical="top" wrapText="1"/>
    </x:xf>
    <x:xf numFmtId="164" fontId="23" fillId="0" borderId="12" xfId="0" applyNumberFormat="1" applyFont="1" applyFill="1" applyBorder="1" applyAlignment="1">
      <x:alignment horizontal="general" vertical="top" wrapText="1"/>
    </x:xf>
    <x:xf numFmtId="164" fontId="23" fillId="0" borderId="13" xfId="0" applyNumberFormat="1" applyFont="1" applyFill="1" applyBorder="1" applyAlignment="1">
      <x:alignment horizontal="general" vertical="top" wrapText="1"/>
    </x:xf>
    <x:xf numFmtId="164" fontId="17" fillId="13" borderId="12" xfId="0" applyNumberFormat="1" applyFont="1" applyFill="1" applyBorder="1" applyAlignment="1">
      <x:alignment horizontal="general" vertical="top" wrapText="1"/>
    </x:xf>
    <x:xf numFmtId="164" fontId="17" fillId="13" borderId="13" xfId="0" applyNumberFormat="1" applyFont="1" applyFill="1" applyBorder="1" applyAlignment="1">
      <x:alignment horizontal="general" vertical="top" wrapText="1"/>
    </x:xf>
  </x:cellXfs>
  <x:cellStyles count="8">
    <x:cellStyle name="Normal" xfId="0"/>
    <x:cellStyle name="Comma" xfId="15"/>
    <x:cellStyle name="Comma [0]" xfId="16"/>
    <x:cellStyle name="Currency" xfId="17"/>
    <x:cellStyle name="Currency [0]" xfId="18"/>
    <x:cellStyle name="Percent" xfId="19"/>
    <x:cellStyle name="Normal" xfId="21"/>
    <x:cellStyle name="*unknown*" xfId="20"/>
  </x:cellStyles>
  <x:dxfs count="10">
    <x:dxf>
      <x:fill>
        <x:patternFill>
          <x:bgColor rgb="FFAFCFDF"/>
        </x:patternFill>
      </x:fill>
    </x:dxf>
    <x:dxf>
      <x:fill>
        <x:patternFill>
          <x:bgColor rgb="FF000000"/>
        </x:patternFill>
      </x:fill>
    </x:dxf>
    <x:dxf>
      <x:fill>
        <x:patternFill>
          <x:bgColor rgb="FF201A2B"/>
        </x:patternFill>
      </x:fill>
    </x:dxf>
    <x:dxf>
      <x:fill>
        <x:patternFill>
          <x:bgColor rgb="FF467886"/>
        </x:patternFill>
      </x:fill>
    </x:dxf>
    <x:dxf>
      <x:fill>
        <x:patternFill>
          <x:bgColor rgb="FFDDE6D7"/>
        </x:patternFill>
      </x:fill>
    </x:dxf>
    <x:dxf>
      <x:fill>
        <x:patternFill>
          <x:bgColor rgb="FFFFF2CC"/>
        </x:patternFill>
      </x:fill>
    </x:dxf>
    <x:dxf>
      <x:fill>
        <x:patternFill>
          <x:bgColor rgb="FF6B264F"/>
        </x:patternFill>
      </x:fill>
    </x:dxf>
    <x:dxf>
      <x:font>
        <x:b/>
        <x:color rgb="FF201A2B"/>
      </x:font>
      <x:fill>
        <x:patternFill>
          <x:bgColor rgb="FFDDE6D7"/>
        </x:patternFill>
      </x:fill>
    </x:dxf>
    <x:dxf>
      <x:font>
        <x:b/>
        <x:color rgb="FF9B1C1C"/>
      </x:font>
      <x:fill>
        <x:patternFill>
          <x:bgColor rgb="FFF4CCCC"/>
        </x:patternFill>
      </x:fill>
    </x:dxf>
    <x:dxf>
      <x:font>
        <x:b/>
        <x:color rgb="FF31593C"/>
      </x:font>
      <x:fill>
        <x:patternFill patternType="solid">
          <x:bgColor rgb="FFE6EFE2"/>
        </x:patternFill>
      </x:fill>
    </x:dxf>
  </x:dxf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156082"/>
      <x:rgbColor rgb="FFCCCCCC"/>
      <x:rgbColor rgb="FF8B8B8B"/>
      <x:rgbColor rgb="FF9999FF"/>
      <x:rgbColor rgb="FF6B264F"/>
      <x:rgbColor rgb="FFFFF2CC"/>
      <x:rgbColor rgb="FFF6F1E8"/>
      <x:rgbColor rgb="FF660066"/>
      <x:rgbColor rgb="FFFF8080"/>
      <x:rgbColor rgb="FF0066CC"/>
      <x:rgbColor rgb="FFD9D9D9"/>
      <x:rgbColor rgb="FF000080"/>
      <x:rgbColor rgb="FFFF00FF"/>
      <x:rgbColor rgb="FFFFFF00"/>
      <x:rgbColor rgb="FF00FFFF"/>
      <x:rgbColor rgb="FF800080"/>
      <x:rgbColor rgb="FF800000"/>
      <x:rgbColor rgb="FF008080"/>
      <x:rgbColor rgb="FF0000FF"/>
      <x:rgbColor rgb="FF00CCFF"/>
      <x:rgbColor rgb="FFD6CFCA"/>
      <x:rgbColor rgb="FFDDE6D7"/>
      <x:rgbColor rgb="FFFFFF99"/>
      <x:rgbColor rgb="FFAFCFDF"/>
      <x:rgbColor rgb="FFFF99CC"/>
      <x:rgbColor rgb="FFCC99FF"/>
      <x:rgbColor rgb="FFF4CCCC"/>
      <x:rgbColor rgb="FF3366FF"/>
      <x:rgbColor rgb="FF33CCCC"/>
      <x:rgbColor rgb="FF99CC00"/>
      <x:rgbColor rgb="FFFFCC00"/>
      <x:rgbColor rgb="FFFF9900"/>
      <x:rgbColor rgb="FFE97132"/>
      <x:rgbColor rgb="FF635D68"/>
      <x:rgbColor rgb="FF969696"/>
      <x:rgbColor rgb="FF003366"/>
      <x:rgbColor rgb="FF467886"/>
      <x:rgbColor rgb="FF003300"/>
      <x:rgbColor rgb="FF333300"/>
      <x:rgbColor rgb="FF9B1C1C"/>
      <x:rgbColor rgb="FFC95D4B"/>
      <x:rgbColor rgb="FF333399"/>
      <x:rgbColor rgb="FF201A2B"/>
    </x:indexedColors>
  </x:colors>
</x:styleSheet>
</file>

<file path=xl/_rels/workbook.xml.rels>&#65279;<?xml version="1.0" encoding="utf-8"?><Relationships xmlns="http://schemas.openxmlformats.org/package/2006/relationships"><Relationship Type="http://schemas.openxmlformats.org/officeDocument/2006/relationships/styles" Target="/xl/styles.xml" Id="R097b351c90564f25" /><Relationship Type="http://schemas.openxmlformats.org/officeDocument/2006/relationships/theme" Target="/xl/theme/theme1.xml" Id="Rb40b2fbf93964a0e" /><Relationship Type="http://schemas.openxmlformats.org/officeDocument/2006/relationships/sharedStrings" Target="/xl/sharedStrings.xml" Id="R02f9be9033304c4e" /><Relationship Type="http://schemas.openxmlformats.org/officeDocument/2006/relationships/worksheet" Target="/xl/worksheets/sheet1.xml" Id="R0fe708919d3341e3" /><Relationship Type="http://schemas.openxmlformats.org/officeDocument/2006/relationships/worksheet" Target="/xl/worksheets/sheet2.xml" Id="R825b2b82c7724b8f" /><Relationship Type="http://schemas.openxmlformats.org/officeDocument/2006/relationships/worksheet" Target="/xl/worksheets/sheet3.xml" Id="R15ebe044e62d47cc" /><Relationship Type="http://schemas.openxmlformats.org/officeDocument/2006/relationships/worksheet" Target="/xl/worksheets/sheet4.xml" Id="Rd6f2de6f7eb848b4" /><Relationship Type="http://schemas.openxmlformats.org/officeDocument/2006/relationships/worksheet" Target="/xl/worksheets/sheet5.xml" Id="Rc5b7d4355ff0455d" /><Relationship Type="http://schemas.openxmlformats.org/officeDocument/2006/relationships/worksheet" Target="/xl/worksheets/sheet6.xml" Id="Re6e299e4ff9d4d31" /><Relationship Type="http://schemas.openxmlformats.org/officeDocument/2006/relationships/worksheet" Target="/xl/worksheets/sheet7.xml" Id="R325e85f20b164d20" /><Relationship Type="http://schemas.openxmlformats.org/officeDocument/2006/relationships/worksheet" Target="/xl/worksheets/sheet8.xml" Id="Rf0aa7b418c004314" /><Relationship Type="http://schemas.openxmlformats.org/officeDocument/2006/relationships/worksheet" Target="/xl/worksheets/sheet9.xml" Id="R7c2ec35c2fb3455a" /></Relationships>
</file>

<file path=xl/drawings/_rels/drawing1.xml.rels>&#65279;<?xml version="1.0" encoding="utf-8"?><Relationships xmlns="http://schemas.openxmlformats.org/package/2006/relationships"><Relationship Type="http://schemas.openxmlformats.org/officeDocument/2006/relationships/chart" Target="/xl/drawings/charts/chart1.xml" Id="R3d3e1f7be9844d0b"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80+ vokser, mens befolkningen samlet falder (indeks 2026=100)</a:t>
            </a:r>
          </a:p>
        </c:rich>
      </c:tx>
    </c:title>
    <c:plotArea>
      <c:lineChart>
        <c:grouping val="standard"/>
        <c:ser>
          <c:idx val="0"/>
          <c:order val="0"/>
          <c:tx>
            <c:v>Samlet indeks</c:v>
          </c:tx>
          <c:marker>
            <c:symbol val="none"/>
          </c:marker>
          <c:cat>
            <c:strRef>
              <c:f>'Resultater'!$A$14:$A$21</c:f>
              <c:strCache>
                <c:ptCount val="0"/>
              </c:strCache>
            </c:strRef>
          </c:cat>
          <c:val>
            <c:numRef>
              <c:f>'Resultater'!$B$14:$B$21</c:f>
              <c:numCache>
                <c:formatCode>0.0</c:formatCode>
                <c:ptCount val="0"/>
              </c:numCache>
            </c:numRef>
          </c:val>
        </c:ser>
        <c:ser>
          <c:idx val="1"/>
          <c:order val="1"/>
          <c:tx>
            <c:v>80+ indeks</c:v>
          </c:tx>
          <c:marker>
            <c:symbol val="none"/>
          </c:marker>
          <c:cat>
            <c:strRef>
              <c:f>'Resultater'!$A$14:$A$21</c:f>
              <c:strCache>
                <c:ptCount val="0"/>
              </c:strCache>
            </c:strRef>
          </c:cat>
          <c:val>
            <c:numRef>
              <c:f>'Resultater'!$C$14:$C$21</c:f>
              <c:numCache>
                <c:formatCode>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oneCellAnchor>
    <xdr:from>
      <xdr:col>7</xdr:col>
      <xdr:colOff>0</xdr:colOff>
      <xdr:row>3</xdr:row>
      <xdr:rowOff>0</xdr:rowOff>
    </xdr:from>
    <xdr:ext cx="6858000" cy="3429000"/>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d3e1f7be9844d0b"/>
        </a:graphicData>
      </a:graphic>
    </xdr:graphicFrame>
    <xdr:clientData/>
  </xdr:oneCellAnchor>
</xdr:wsDr>
</file>

<file path=xl/theme/theme1.xml><?xml version="1.0" encoding="utf-8"?>
<a:theme xmlns:a="http://schemas.openxmlformats.org/drawingml/2006/main" name="Kommuneblik">
  <a:themeElements>
    <a:clrScheme name="Kommuneblik">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Kommuneblik">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l="0" t="0" r="0" b="0"/>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l="0" t="0" r="0" b="0"/>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fc9ee3e08517428b" /></Relationships>
</file>

<file path=xl/worksheets/sheet1.xml><?xml version="1.0" encoding="utf-8"?>
<x:worksheet xmlns:x="http://schemas.openxmlformats.org/spreadsheetml/2006/main">
  <x:sheetFormatPr defaultRowHeight="15"/>
  <x:cols>
    <x:col min="1" max="1" width="18" hidden="0" customWidth="1"/>
    <x:col min="2" max="2" width="15" hidden="0" customWidth="1"/>
    <x:col min="3" max="3" width="15" hidden="0" customWidth="1"/>
    <x:col min="4" max="4" width="14" hidden="0" customWidth="1"/>
    <x:col min="5" max="5" width="12" hidden="0" customWidth="1"/>
    <x:col min="6" max="6" width="54" hidden="0" customWidth="1"/>
  </x:cols>
  <x:sheetData>
    <x:row r="1" ht="34" customHeight="1">
      <x:c r="A1" s="118" t="str">
        <x:v>Resultater</x:v>
      </x:c>
      <x:c r="B1" s="118"/>
      <x:c r="C1" s="118"/>
      <x:c r="D1" s="118"/>
      <x:c r="E1" s="118"/>
      <x:c r="F1" s="118"/>
    </x:row>
    <x:row r="2" ht="28" customHeight="1">
      <x:c r="A2" s="124" t="str">
        <x:v>Nøgletal og diagram bygger på formler, som kan spores til Rådata via Transformationer.</x:v>
      </x:c>
      <x:c r="B2" s="124"/>
      <x:c r="C2" s="124"/>
      <x:c r="D2" s="124"/>
      <x:c r="E2" s="124"/>
      <x:c r="F2" s="124"/>
    </x:row>
    <x:row r="3">
      <x:c r="A3" s="114"/>
      <x:c r="B3" s="114"/>
      <x:c r="C3" s="114"/>
      <x:c r="D3" s="114"/>
      <x:c r="E3" s="114"/>
      <x:c r="F3" s="114"/>
    </x:row>
    <x:row r="4" ht="28" customHeight="1">
      <x:c r="A4" s="131" t="str">
        <x:v>Gruppe</x:v>
      </x:c>
      <x:c r="B4" s="131" t="str">
        <x:v>Primo 2026</x:v>
      </x:c>
      <x:c r="C4" s="131" t="str">
        <x:v>Primo 2036</x:v>
      </x:c>
      <x:c r="D4" s="131" t="str">
        <x:v>Ændring</x:v>
      </x:c>
      <x:c r="E4" s="131" t="str">
        <x:v>Pct.</x:v>
      </x:c>
      <x:c r="F4" s="131" t="str">
        <x:v>Fortolkning</x:v>
      </x:c>
    </x:row>
    <x:row r="5">
      <x:c r="A5" s="136" t="str">
        <x:v>Samlet</x:v>
      </x:c>
      <x:c r="B5" s="138" t="n">
        <x:f>Transformationer!C12</x:f>
        <x:v>31988</x:v>
      </x:c>
      <x:c r="C5" s="138" t="n">
        <x:f>Transformationer!D12</x:f>
        <x:v>30511</x:v>
      </x:c>
      <x:c r="D5" s="138" t="n">
        <x:f>Transformationer!E12</x:f>
        <x:v>-1477</x:v>
      </x:c>
      <x:c r="E5" s="140" t="n">
        <x:f>Transformationer!F12</x:f>
        <x:v>-0.04617356508690759</x:v>
      </x:c>
      <x:c r="F5" s="136" t="str">
        <x:v>Færre indbyggere samlet i den officielle prognose.</x:v>
      </x:c>
    </x:row>
    <x:row r="6">
      <x:c r="A6" s="136" t="str">
        <x:v>6-16 år</x:v>
      </x:c>
      <x:c r="B6" s="138" t="n">
        <x:f>Transformationer!C6</x:f>
        <x:v>3033</x:v>
      </x:c>
      <x:c r="C6" s="138" t="n">
        <x:f>Transformationer!D6</x:f>
        <x:v>2503</x:v>
      </x:c>
      <x:c r="D6" s="138" t="n">
        <x:f>Transformationer!E6</x:f>
        <x:v>-530</x:v>
      </x:c>
      <x:c r="E6" s="140" t="n">
        <x:f>Transformationer!F6</x:f>
        <x:v>-0.17474447741510057</x:v>
      </x:c>
      <x:c r="F6" s="136" t="str">
        <x:v>Faldet er beslutningsrelevant, men afgør ikke skolekapacitet alene.</x:v>
      </x:c>
    </x:row>
    <x:row r="7">
      <x:c r="A7" s="136" t="str">
        <x:v>25-64 år</x:v>
      </x:c>
      <x:c r="B7" s="138" t="n">
        <x:f>Transformationer!C8</x:f>
        <x:v>14469</x:v>
      </x:c>
      <x:c r="C7" s="138" t="n">
        <x:f>Transformationer!D8</x:f>
        <x:v>13062</x:v>
      </x:c>
      <x:c r="D7" s="138" t="n">
        <x:f>Transformationer!E8</x:f>
        <x:v>-1407</x:v>
      </x:c>
      <x:c r="E7" s="140" t="n">
        <x:f>Transformationer!F8</x:f>
        <x:v>-0.09724238026124818</x:v>
      </x:c>
      <x:c r="F7" s="136" t="str">
        <x:v>Faldet beskriver befolkningen, ikke arbejdsstyrken eller rekrutteringsbehovet direkte.</x:v>
      </x:c>
    </x:row>
    <x:row r="8">
      <x:c r="A8" s="136" t="str">
        <x:v>80-89 år</x:v>
      </x:c>
      <x:c r="B8" s="138" t="n">
        <x:f>Transformationer!C10</x:f>
        <x:v>2591</x:v>
      </x:c>
      <x:c r="C8" s="138" t="n">
        <x:f>Transformationer!D10</x:f>
        <x:v>3468</x:v>
      </x:c>
      <x:c r="D8" s="138" t="n">
        <x:f>Transformationer!E10</x:f>
        <x:v>877</x:v>
      </x:c>
      <x:c r="E8" s="140" t="n">
        <x:f>Transformationer!F10</x:f>
        <x:v>0.3384793516016982</x:v>
      </x:c>
      <x:c r="F8" s="136" t="str">
        <x:v>Den største absolutte vækst blandt de ældre aldersgrupper.</x:v>
      </x:c>
    </x:row>
    <x:row r="9">
      <x:c r="A9" s="136" t="str">
        <x:v>90+ år</x:v>
      </x:c>
      <x:c r="B9" s="138" t="n">
        <x:f>Transformationer!C11</x:f>
        <x:v>370</x:v>
      </x:c>
      <x:c r="C9" s="138" t="n">
        <x:f>Transformationer!D11</x:f>
        <x:v>708</x:v>
      </x:c>
      <x:c r="D9" s="138" t="n">
        <x:f>Transformationer!E11</x:f>
        <x:v>338</x:v>
      </x:c>
      <x:c r="E9" s="140" t="n">
        <x:f>Transformationer!F11</x:f>
        <x:v>0.9135135135135135</x:v>
      </x:c>
      <x:c r="F9" s="136" t="str">
        <x:v>Den største procentvise vækst; udgangspunktet er mindre.</x:v>
      </x:c>
    </x:row>
    <x:row r="10">
      <x:c r="A10" s="148" t="str">
        <x:v>80+ år</x:v>
      </x:c>
      <x:c r="B10" s="149" t="n">
        <x:f>Transformationer!C14</x:f>
        <x:v>2961</x:v>
      </x:c>
      <x:c r="C10" s="149" t="n">
        <x:f>Transformationer!D14</x:f>
        <x:v>4176</x:v>
      </x:c>
      <x:c r="D10" s="149" t="n">
        <x:f>Transformationer!E14</x:f>
        <x:v>1215</x:v>
      </x:c>
      <x:c r="E10" s="150" t="n">
        <x:f>Transformationer!F14</x:f>
        <x:v>0.41033434650455924</x:v>
      </x:c>
      <x:c r="F10" s="148" t="str">
        <x:v>Summen af 80-89 år og 90+ år.</x:v>
      </x:c>
    </x:row>
    <x:row r="11">
      <x:c r="A11" s="136"/>
      <x:c r="B11" s="136"/>
      <x:c r="C11" s="136"/>
      <x:c r="D11" s="136"/>
      <x:c r="E11" s="136"/>
      <x:c r="F11" s="136"/>
    </x:row>
    <x:row r="12">
      <x:c r="A12" s="136"/>
      <x:c r="B12" s="136"/>
      <x:c r="C12" s="136"/>
      <x:c r="D12" s="136"/>
      <x:c r="E12" s="136"/>
      <x:c r="F12" s="136"/>
    </x:row>
    <x:row r="13">
      <x:c r="A13" s="130" t="str">
        <x:v>Periode</x:v>
      </x:c>
      <x:c r="B13" s="130" t="str">
        <x:v>Samlet indeks</x:v>
      </x:c>
      <x:c r="C13" s="130" t="str">
        <x:v>80+ indeks</x:v>
      </x:c>
      <x:c r="D13" s="136"/>
      <x:c r="E13" s="136"/>
      <x:c r="F13" s="136"/>
    </x:row>
    <x:row r="14">
      <x:c r="A14" s="144" t="n">
        <x:v>2026</x:v>
      </x:c>
      <x:c r="B14" s="146" t="n">
        <x:f>SUMIFS('Rådata'!$H$5:$H$68,'Rådata'!$F$5:$F$68,"total",'Rådata'!$D$5:$D$68,A14)/Transformationer!$C$12*100</x:f>
        <x:v>100</x:v>
      </x:c>
      <x:c r="C14" s="146" t="n">
        <x:f>(SUMIFS('Rådata'!$H$5:$H$68,'Rådata'!$F$5:$F$68,"age_80_89",'Rådata'!$D$5:$D$68,A14)+SUMIFS('Rådata'!$H$5:$H$68,'Rådata'!$F$5:$F$68,"age_90_plus",'Rådata'!$D$5:$D$68,A14))/Transformationer!$C$14*100</x:f>
        <x:v>100</x:v>
      </x:c>
      <x:c r="D14" s="136"/>
      <x:c r="E14" s="136"/>
      <x:c r="F14" s="136"/>
    </x:row>
    <x:row r="15">
      <x:c r="A15" s="144" t="n">
        <x:v>2027</x:v>
      </x:c>
      <x:c r="B15" s="146" t="n">
        <x:f>SUMIFS('Rådata'!$H$5:$H$68,'Rådata'!$F$5:$F$68,"total",'Rådata'!$D$5:$D$68,A15)/Transformationer!$C$12*100</x:f>
        <x:v>99.65924721770664</x:v>
      </x:c>
      <x:c r="C15" s="146" t="n">
        <x:f>(SUMIFS('Rådata'!$H$5:$H$68,'Rådata'!$F$5:$F$68,"age_80_89",'Rådata'!$D$5:$D$68,A15)+SUMIFS('Rådata'!$H$5:$H$68,'Rådata'!$F$5:$F$68,"age_90_plus",'Rådata'!$D$5:$D$68,A15))/Transformationer!$C$14*100</x:f>
        <x:v>107.90273556231003</x:v>
      </x:c>
      <x:c r="D15" s="136"/>
      <x:c r="E15" s="136"/>
      <x:c r="F15" s="136"/>
    </x:row>
    <x:row r="16">
      <x:c r="A16" s="144" t="n">
        <x:v>2028</x:v>
      </x:c>
      <x:c r="B16" s="146" t="n">
        <x:f>SUMIFS('Rådata'!$H$5:$H$68,'Rådata'!$F$5:$F$68,"total",'Rådata'!$D$5:$D$68,A16)/Transformationer!$C$12*100</x:f>
        <x:v>99.34662998624484</x:v>
      </x:c>
      <x:c r="C16" s="146" t="n">
        <x:f>(SUMIFS('Rådata'!$H$5:$H$68,'Rådata'!$F$5:$F$68,"age_80_89",'Rådata'!$D$5:$D$68,A16)+SUMIFS('Rådata'!$H$5:$H$68,'Rådata'!$F$5:$F$68,"age_90_plus",'Rådata'!$D$5:$D$68,A16))/Transformationer!$C$14*100</x:f>
        <x:v>114.99493414387032</x:v>
      </x:c>
      <x:c r="D16" s="136"/>
      <x:c r="E16" s="136"/>
      <x:c r="F16" s="136"/>
    </x:row>
    <x:row r="17">
      <x:c r="A17" s="144" t="n">
        <x:v>2029</x:v>
      </x:c>
      <x:c r="B17" s="146" t="n">
        <x:f>SUMIFS('Rådata'!$H$5:$H$68,'Rådata'!$F$5:$F$68,"total",'Rådata'!$D$5:$D$68,A17)/Transformationer!$C$12*100</x:f>
        <x:v>98.8526947605352</x:v>
      </x:c>
      <x:c r="C17" s="146" t="n">
        <x:f>(SUMIFS('Rådata'!$H$5:$H$68,'Rådata'!$F$5:$F$68,"age_80_89",'Rådata'!$D$5:$D$68,A17)+SUMIFS('Rådata'!$H$5:$H$68,'Rådata'!$F$5:$F$68,"age_90_plus",'Rådata'!$D$5:$D$68,A17))/Transformationer!$C$14*100</x:f>
        <x:v>120.4322863897332</x:v>
      </x:c>
      <x:c r="D17" s="136"/>
      <x:c r="E17" s="136"/>
      <x:c r="F17" s="136"/>
    </x:row>
    <x:row r="18">
      <x:c r="A18" s="144" t="n">
        <x:v>2030</x:v>
      </x:c>
      <x:c r="B18" s="146" t="n">
        <x:f>SUMIFS('Rådata'!$H$5:$H$68,'Rådata'!$F$5:$F$68,"total",'Rådata'!$D$5:$D$68,A18)/Transformationer!$C$12*100</x:f>
        <x:v>98.2806052269601</x:v>
      </x:c>
      <x:c r="C18" s="146" t="n">
        <x:f>(SUMIFS('Rådata'!$H$5:$H$68,'Rådata'!$F$5:$F$68,"age_80_89",'Rådata'!$D$5:$D$68,A18)+SUMIFS('Rådata'!$H$5:$H$68,'Rådata'!$F$5:$F$68,"age_90_plus",'Rådata'!$D$5:$D$68,A18))/Transformationer!$C$14*100</x:f>
        <x:v>124.51874366767983</x:v>
      </x:c>
      <x:c r="D18" s="136"/>
      <x:c r="E18" s="136"/>
      <x:c r="F18" s="136"/>
    </x:row>
    <x:row r="19">
      <x:c r="A19" s="144" t="n">
        <x:v>2032</x:v>
      </x:c>
      <x:c r="B19" s="146" t="n">
        <x:f>SUMIFS('Rådata'!$H$5:$H$68,'Rådata'!$F$5:$F$68,"total",'Rådata'!$D$5:$D$68,A19)/Transformationer!$C$12*100</x:f>
        <x:v>97.18644491684381</x:v>
      </x:c>
      <x:c r="C19" s="146" t="n">
        <x:f>(SUMIFS('Rådata'!$H$5:$H$68,'Rådata'!$F$5:$F$68,"age_80_89",'Rådata'!$D$5:$D$68,A19)+SUMIFS('Rådata'!$H$5:$H$68,'Rådata'!$F$5:$F$68,"age_90_plus",'Rådata'!$D$5:$D$68,A19))/Transformationer!$C$14*100</x:f>
        <x:v>130.56399864910503</x:v>
      </x:c>
      <x:c r="D19" s="136"/>
      <x:c r="E19" s="136"/>
      <x:c r="F19" s="136"/>
    </x:row>
    <x:row r="20">
      <x:c r="A20" s="144" t="n">
        <x:v>2034</x:v>
      </x:c>
      <x:c r="B20" s="146" t="n">
        <x:f>SUMIFS('Rådata'!$H$5:$H$68,'Rådata'!$F$5:$F$68,"total",'Rådata'!$D$5:$D$68,A20)/Transformationer!$C$12*100</x:f>
        <x:v>96.16418656996373</x:v>
      </x:c>
      <x:c r="C20" s="146" t="n">
        <x:f>(SUMIFS('Rådata'!$H$5:$H$68,'Rådata'!$F$5:$F$68,"age_80_89",'Rådata'!$D$5:$D$68,A20)+SUMIFS('Rådata'!$H$5:$H$68,'Rådata'!$F$5:$F$68,"age_90_plus",'Rådata'!$D$5:$D$68,A20))/Transformationer!$C$14*100</x:f>
        <x:v>136.84566024991557</x:v>
      </x:c>
      <x:c r="D20" s="136"/>
      <x:c r="E20" s="136"/>
      <x:c r="F20" s="136"/>
    </x:row>
    <x:row r="21">
      <x:c r="A21" s="144" t="n">
        <x:v>2036</x:v>
      </x:c>
      <x:c r="B21" s="146" t="n">
        <x:f>SUMIFS('Rådata'!$H$5:$H$68,'Rådata'!$F$5:$F$68,"total",'Rådata'!$D$5:$D$68,A21)/Transformationer!$C$12*100</x:f>
        <x:v>95.38264349130924</x:v>
      </x:c>
      <x:c r="C21" s="146" t="n">
        <x:f>(SUMIFS('Rådata'!$H$5:$H$68,'Rådata'!$F$5:$F$68,"age_80_89",'Rådata'!$D$5:$D$68,A21)+SUMIFS('Rådata'!$H$5:$H$68,'Rådata'!$F$5:$F$68,"age_90_plus",'Rådata'!$D$5:$D$68,A21))/Transformationer!$C$14*100</x:f>
        <x:v>141.03343465045592</x:v>
      </x:c>
      <x:c r="D21" s="136"/>
      <x:c r="E21" s="136"/>
      <x:c r="F21" s="136"/>
    </x:row>
  </x:sheetData>
  <x:mergeCells>
    <x:mergeCell ref="A1:F1"/>
    <x:mergeCell ref="A2:F2"/>
  </x:mergeCells>
  <x:pageMargins left="0.7" right="0.7" top="0.75" bottom="0.75" header="0.3" footer="0.3"/>
  <x:drawing xmlns:r="http://schemas.openxmlformats.org/officeDocument/2006/relationships" r:id="Rfc9ee3e08517428b"/>
</x:worksheet>
</file>

<file path=xl/worksheets/sheet2.xml><?xml version="1.0" encoding="utf-8"?>
<x:worksheet xmlns:x="http://schemas.openxmlformats.org/spreadsheetml/2006/main">
  <x:sheetFormatPr defaultRowHeight="15"/>
  <x:cols>
    <x:col min="1" max="1" width="24" hidden="0" customWidth="1"/>
    <x:col min="2" max="2" width="94" hidden="0" customWidth="1"/>
  </x:cols>
  <x:sheetData>
    <x:row r="1" ht="34" customHeight="1">
      <x:c r="A1" s="118" t="str">
        <x:v>Odsherred 2036 · Analysegrundlag</x:v>
      </x:c>
      <x:c r="B1" s="118"/>
    </x:row>
    <x:row r="2" ht="28" customHeight="1">
      <x:c r="A2" s="124" t="str">
        <x:v>Udgivet 9. august 2026 · Datagrundlag 24. juni 2026 · Kommuneblik · kommuneblik.dk</x:v>
      </x:c>
      <x:c r="B2" s="124"/>
    </x:row>
    <x:row r="3">
      <x:c r="A3" s="114"/>
      <x:c r="B3" s="114"/>
    </x:row>
    <x:row r="4" ht="28" customHeight="1">
      <x:c r="A4" s="131" t="str">
        <x:v>Felt</x:v>
      </x:c>
      <x:c r="B4" s="131" t="str">
        <x:v>Indhold</x:v>
      </x:c>
    </x:row>
    <x:row r="5">
      <x:c r="A5" s="158" t="str">
        <x:v>Formål</x:v>
      </x:c>
      <x:c r="B5" s="136" t="str">
        <x:v>Gør aldersprognosens observationer, transformationer, antagelser, resultater og begrænsninger efterprøvelige.</x:v>
      </x:c>
    </x:row>
    <x:row r="6">
      <x:c r="A6" s="158" t="str">
        <x:v>Kommune</x:v>
      </x:c>
      <x:c r="B6" s="136" t="str">
        <x:v>Odsherred Kommune (kommunekode 0306)</x:v>
      </x:c>
    </x:row>
    <x:row r="7">
      <x:c r="A7" s="158" t="str">
        <x:v>Datasæt</x:v>
      </x:c>
      <x:c r="B7" s="136" t="str">
        <x:v>Odsherred Kommunes befolkningsprognose 2026: aldersgrupper</x:v>
      </x:c>
    </x:row>
    <x:row r="8">
      <x:c r="A8" s="158" t="str">
        <x:v>Datastatus</x:v>
      </x:c>
      <x:c r="B8" s="136" t="str">
        <x:v>Officiel fremskrivning, ikke en sikker forudsigelse</x:v>
      </x:c>
    </x:row>
    <x:row r="9">
      <x:c r="A9" s="158" t="str">
        <x:v>Perioder</x:v>
      </x:c>
      <x:c r="B9" s="136" t="str">
        <x:v>Primo-tal for 2026, 2027, 2028, 2029, 2030, 2032, 2034 og 2036</x:v>
      </x:c>
    </x:row>
    <x:row r="10">
      <x:c r="A10" s="158" t="str">
        <x:v>Beregning</x:v>
      </x:c>
      <x:c r="B10" s="136" t="str">
        <x:v>Ændring = 2036 minus 2026. Procent = ændring divideret med 2026. 80+ = 80-89 år + 90+ år.</x:v>
      </x:c>
    </x:row>
    <x:row r="11">
      <x:c r="A11" s="158" t="str">
        <x:v>Budgetstatus</x:v>
      </x:c>
      <x:c r="B11" s="136" t="str">
        <x:v>Foreløbigt administrativt budgetmateriale, ikke et vedtaget budget</x:v>
      </x:c>
    </x:row>
    <x:row r="12">
      <x:c r="A12" s="158" t="str">
        <x:v>Uafhængighed</x:v>
      </x:c>
      <x:c r="B12" s="136" t="str">
        <x:v>Uafhængigt analyseprojekt baseret på offentlige kilder.</x:v>
      </x:c>
    </x:row>
    <x:row r="13">
      <x:c r="A13" s="158" t="str">
        <x:v>Projekt</x:v>
      </x:c>
      <x:c r="B13" s="136" t="str">
        <x:v>https://kommuneblik.dk/odsherred-2036</x:v>
      </x:c>
    </x:row>
    <x:row r="14">
      <x:c r="A14" s="158" t="str">
        <x:v>Vigtig begrænsning</x:v>
      </x:c>
      <x:c r="B14" s="136" t="str">
        <x:v>Arbejdsbogen beregner ikke servicebrug, kapacitet, bemanding eller udgift ud fra befolkningen alene.</x:v>
      </x:c>
    </x:row>
    <x:row r="15">
      <x:c r="A15" s="136"/>
      <x:c r="B15" s="136"/>
    </x:row>
    <x:row r="16">
      <x:c r="A16" s="155" t="str">
        <x:v>Sådan bruges arbejdsbogen</x:v>
      </x:c>
      <x:c r="B16" s="155"/>
    </x:row>
    <x:row r="17" ht="24" customHeight="1">
      <x:c r="A17" s="136" t="str">
        <x:v>1. Kilder dokumenterer identitet, version, URL og sider.</x:v>
      </x:c>
      <x:c r="B17" s="136"/>
    </x:row>
    <x:row r="18" ht="24" customHeight="1">
      <x:c r="A18" s="136" t="str">
        <x:v>2. Rådata bevarer de offentliggjorte observationer i lang format.</x:v>
      </x:c>
      <x:c r="B18" s="136"/>
    </x:row>
    <x:row r="19" ht="24" customHeight="1">
      <x:c r="A19" s="136" t="str">
        <x:v>3. Transformationer bruger synlige formler til ændringer og procenttal.</x:v>
      </x:c>
      <x:c r="B19" s="136"/>
    </x:row>
    <x:row r="20" ht="24" customHeight="1">
      <x:c r="A20" s="136" t="str">
        <x:v>4. Resultater samler de vigtigste beregninger og driver diagrammet.</x:v>
      </x:c>
      <x:c r="B20" s="136"/>
    </x:row>
    <x:row r="21" ht="24" customHeight="1">
      <x:c r="A21" s="136" t="str">
        <x:v>5. Styringsspørgsmål kobler kommunens dokumenterede udsagn til de data, der mangler før beslutning.</x:v>
      </x:c>
      <x:c r="B21" s="136"/>
    </x:row>
    <x:row r="22">
      <x:c r="A22" s="136"/>
      <x:c r="B22" s="136"/>
    </x:row>
    <x:row r="23">
      <x:c r="A23" s="155" t="str">
        <x:v>Arbejdsbogens ark</x:v>
      </x:c>
      <x:c r="B23" s="155"/>
    </x:row>
    <x:row r="24">
      <x:c r="A24" s="160" t="str">
        <x:v>Resultater</x:v>
      </x:c>
      <x:c r="B24" s="160"/>
    </x:row>
    <x:row r="25">
      <x:c r="A25" s="160" t="str">
        <x:v>Styringsspørgsmål</x:v>
      </x:c>
      <x:c r="B25" s="160"/>
    </x:row>
    <x:row r="26">
      <x:c r="A26" s="160" t="str">
        <x:v>Analytiske spor</x:v>
      </x:c>
      <x:c r="B26" s="160"/>
    </x:row>
    <x:row r="27">
      <x:c r="A27" s="160" t="str">
        <x:v>Rådata</x:v>
      </x:c>
      <x:c r="B27" s="160"/>
    </x:row>
    <x:row r="28">
      <x:c r="A28" s="160" t="str">
        <x:v>Transformationer</x:v>
      </x:c>
      <x:c r="B28" s="160"/>
    </x:row>
    <x:row r="29">
      <x:c r="A29" s="160" t="str">
        <x:v>Antagelser</x:v>
      </x:c>
      <x:c r="B29" s="160"/>
    </x:row>
    <x:row r="30">
      <x:c r="A30" s="160" t="str">
        <x:v>Datakvalitet</x:v>
      </x:c>
      <x:c r="B30" s="160"/>
    </x:row>
    <x:row r="31">
      <x:c r="A31" s="160" t="str">
        <x:v>Kilder</x:v>
      </x:c>
      <x:c r="B31" s="160"/>
    </x:row>
  </x:sheetData>
  <x:mergeCells>
    <x:mergeCell ref="A1:B1"/>
    <x:mergeCell ref="A2:B2"/>
    <x:mergeCell ref="A16:B16"/>
    <x:mergeCell ref="A23:B23"/>
    <x:mergeCell ref="A17:B17"/>
    <x:mergeCell ref="A18:B18"/>
    <x:mergeCell ref="A19:B19"/>
    <x:mergeCell ref="A20:B20"/>
    <x:mergeCell ref="A21:B21"/>
    <x:mergeCell ref="A24:B24"/>
    <x:mergeCell ref="A25:B25"/>
    <x:mergeCell ref="A26:B26"/>
    <x:mergeCell ref="A27:B27"/>
    <x:mergeCell ref="A28:B28"/>
    <x:mergeCell ref="A29:B29"/>
    <x:mergeCell ref="A30:B30"/>
    <x:mergeCell ref="A31:B31"/>
  </x:mergeCells>
  <x:pageMargins left="0.7" right="0.7" top="0.75" bottom="0.75" header="0.3" footer="0.3"/>
</x:worksheet>
</file>

<file path=xl/worksheets/sheet3.xml><?xml version="1.0" encoding="utf-8"?>
<x:worksheet xmlns:x="http://schemas.openxmlformats.org/spreadsheetml/2006/main">
  <x:sheetFormatPr defaultRowHeight="15"/>
  <x:cols>
    <x:col min="1" max="1" width="15" hidden="0" customWidth="1"/>
    <x:col min="2" max="2" width="23" hidden="0" customWidth="1"/>
    <x:col min="3" max="3" width="52" hidden="0" customWidth="1"/>
    <x:col min="4" max="4" width="46" hidden="0" customWidth="1"/>
    <x:col min="5" max="5" width="32" hidden="0" customWidth="1"/>
  </x:cols>
  <x:sheetData>
    <x:row r="1" ht="34" customHeight="1">
      <x:c r="A1" s="118" t="str">
        <x:v>Fra demografi til styring</x:v>
      </x:c>
      <x:c r="B1" s="118"/>
      <x:c r="C1" s="118"/>
      <x:c r="D1" s="118"/>
      <x:c r="E1" s="118"/>
    </x:row>
    <x:row r="2" ht="28" customHeight="1">
      <x:c r="A2" s="124" t="str">
        <x:v>Kommunens dokumenterede styringsudsagn holdes adskilt fra Kommunebliks afklaringsbehov.</x:v>
      </x:c>
      <x:c r="B2" s="124"/>
      <x:c r="C2" s="124"/>
      <x:c r="D2" s="124"/>
      <x:c r="E2" s="124"/>
    </x:row>
    <x:row r="3">
      <x:c r="A3" s="114"/>
      <x:c r="B3" s="114"/>
      <x:c r="C3" s="114"/>
      <x:c r="D3" s="114"/>
      <x:c r="E3" s="114"/>
    </x:row>
    <x:row r="4" ht="28" customHeight="1">
      <x:c r="A4" s="131" t="str">
        <x:v>Aldersgruppe</x:v>
      </x:c>
      <x:c r="B4" s="131" t="str">
        <x:v>Dokumenteret udvikling</x:v>
      </x:c>
      <x:c r="C4" s="131" t="str">
        <x:v>Kommunens materiale peger på</x:v>
      </x:c>
      <x:c r="D4" s="131" t="str">
        <x:v>Mangler før beslutning</x:v>
      </x:c>
      <x:c r="E4" s="131" t="str">
        <x:v>Kildestatus</x:v>
      </x:c>
    </x:row>
    <x:row r="5" ht="56" customHeight="1">
      <x:c r="A5" s="158" t="str">
        <x:v>6–16 år</x:v>
      </x:c>
      <x:c r="B5" s="136" t="str">
        <x:v>3.033 → 2.503 (−530)</x:v>
      </x:c>
      <x:c r="C5" s="136" t="str">
        <x:v>Højere udgift pr. barn på skoleområdet, hvis den nuværende skolestruktur fastholdes.</x:v>
      </x:c>
      <x:c r="D5" s="136" t="str">
        <x:v>Elevfordeling, kapacitetsudnyttelse, geografi, kvalitet, enhedsøkonomi og politiske mål.</x:v>
      </x:c>
      <x:c r="E5" s="136" t="str">
        <x:v>Officielt budgetmateriale, PDF-side 19</x:v>
      </x:c>
    </x:row>
    <x:row r="6" ht="56" customHeight="1">
      <x:c r="A6" s="158" t="str">
        <x:v>80+ år</x:v>
      </x:c>
      <x:c r="B6" s="136" t="str">
        <x:v>2.961 → 4.176 (+1.215)</x:v>
      </x:c>
      <x:c r="C6" s="136" t="str">
        <x:v>Højere udgifter til hjemme- og sygepleje, øget plejecenterkapacitet og højere plejeudgifter. Plejecenterudgifter følger ikke mekanisk demografien ved uændret kapacitet.</x:v>
      </x:c>
      <x:c r="D6" s="136" t="str">
        <x:v>Servicebrug, plejebehov, kapacitet, ventetid, bemanding, geografi og enhedsøkonomi.</x:v>
      </x:c>
      <x:c r="E6" s="136" t="str">
        <x:v>Officielt budgetmateriale, PDF-side 20 og demografiregulering</x:v>
      </x:c>
    </x:row>
    <x:row r="7" ht="56" customHeight="1">
      <x:c r="A7" s="158" t="str">
        <x:v>25–64 år</x:v>
      </x:c>
      <x:c r="B7" s="136" t="str">
        <x:v>14.469 → 13.062 (−1.407)</x:v>
      </x:c>
      <x:c r="C7" s="136" t="str">
        <x:v>Arbejdsstyrke, rekruttering og kommunens langsigtede økonomiske grundlag er relevante at undersøge; en bestemt beskæftigelses- eller skatteeffekt er ikke dokumenteret.</x:v>
      </x:c>
      <x:c r="D7" s="136" t="str">
        <x:v>Beskæftigelse, pendling, indkomst, skattebase og rekruttering.</x:v>
      </x:c>
      <x:c r="E7" s="136" t="str">
        <x:v>Officiel prognose; administrativ analysegrænse</x:v>
      </x:c>
    </x:row>
  </x:sheetData>
  <x:mergeCells>
    <x:mergeCell ref="A1:E1"/>
    <x:mergeCell ref="A2:E2"/>
  </x:mergeCells>
  <x:pageMargins left="0.7" right="0.7" top="0.75" bottom="0.75" header="0.3" footer="0.3"/>
</x:worksheet>
</file>

<file path=xl/worksheets/sheet4.xml><?xml version="1.0" encoding="utf-8"?>
<x:worksheet xmlns:x="http://schemas.openxmlformats.org/spreadsheetml/2006/main">
  <x:sheetFormatPr defaultRowHeight="15"/>
  <x:cols>
    <x:col min="1" max="1" width="30" hidden="0" customWidth="1"/>
    <x:col min="2" max="2" width="42" hidden="0" customWidth="1"/>
    <x:col min="3" max="3" width="46" hidden="0" customWidth="1"/>
    <x:col min="4" max="4" width="42" hidden="0" customWidth="1"/>
    <x:col min="5" max="5" width="70" hidden="0" customWidth="1"/>
  </x:cols>
  <x:sheetData>
    <x:row r="1" ht="34" customHeight="1">
      <x:c r="A1" s="118" t="str">
        <x:v>Analytiske spor</x:v>
      </x:c>
      <x:c r="B1" s="118"/>
      <x:c r="C1" s="118"/>
      <x:c r="D1" s="118"/>
      <x:c r="E1" s="118"/>
    </x:row>
    <x:row r="2" ht="28" customHeight="1">
      <x:c r="A2" s="124" t="str">
        <x:v>Tre rammer for det videre beslutningsarbejde. De er ikke kommunale planer, vedtagne valg eller alternative befolkningsprognoser.</x:v>
      </x:c>
      <x:c r="B2" s="124"/>
      <x:c r="C2" s="124"/>
      <x:c r="D2" s="124"/>
      <x:c r="E2" s="124"/>
    </x:row>
    <x:row r="3">
      <x:c r="A3" s="114"/>
      <x:c r="B3" s="114"/>
      <x:c r="C3" s="114"/>
      <x:c r="D3" s="114"/>
      <x:c r="E3" s="114"/>
    </x:row>
    <x:row r="4" ht="28" customHeight="1">
      <x:c r="A4" s="131" t="str">
        <x:v>Analytisk spor</x:v>
      </x:c>
      <x:c r="B4" s="131" t="str">
        <x:v>Forudsætning</x:v>
      </x:c>
      <x:c r="C4" s="131" t="str">
        <x:v>Anvendelse</x:v>
      </x:c>
      <x:c r="D4" s="131" t="str">
        <x:v>Hvad rammen kan belyse</x:v>
      </x:c>
      <x:c r="E4" s="131" t="str">
        <x:v>Begrænsninger og krav</x:v>
      </x:c>
    </x:row>
    <x:row r="5" ht="120" customHeight="1">
      <x:c r="A5" s="136" t="str">
        <x:v>Følg signalerne før større beslutninger</x:v>
      </x:c>
      <x:c r="B5" s="136" t="str">
        <x:v>Den offentliggjorte prognose bruges som tidligt signal; lokale kapacitets-, brugs- og omkostningsdata skal valideres særskilt.</x:v>
      </x:c>
      <x:c r="C5" s="136" t="str">
        <x:v>Fastlæg baseline, indikatorer, tærskler og beslutningspunkter, før større kapacitets- eller organisationsændringer overvejes.</x:v>
      </x:c>
      <x:c r="D5" s="136" t="str">
        <x:v>Kan adskille tidlige signaler fra beslutninger, der kræver mere viden.</x:v>
      </x:c>
      <x:c r="E5" s="136" t="str">
        <x:v>Vigtig begrænsning: Kræver løbende datakvalitet og kan udsætte handling, hvis tærsklerne er uklare.
Gennemførelseskrav: Baseline for brug og kapacitet; indikatorer og tærskler; kompetencer og arbejdsgange; fast opfølgningspunkt.
Følsomhed: Et andet befolkningsforløb eller ændret servicebrug kan ændre, hvornår en tærskel nås.
Afgrænsning: Sporet fastlægger ikke kapacitet, serviceniveau, bemanding eller budget.</x:v>
      </x:c>
    </x:row>
    <x:row r="6" ht="120" customHeight="1">
      <x:c r="A6" s="136" t="str">
        <x:v>Undersøg lokale forskelle</x:v>
      </x:c>
      <x:c r="B6" s="136" t="str">
        <x:v>Prognosedistrikter bruges som afsæt for afklaring; faktisk adgang, transport, brug og tilbudssammenhæng skal undersøges særskilt.</x:v>
      </x:c>
      <x:c r="C6" s="136" t="str">
        <x:v>Sammenlign adgang, transport, brug og fordelingsvirkninger lokalt, før en samlet strukturdrøftelse.</x:v>
      </x:c>
      <x:c r="D6" s="136" t="str">
        <x:v>Gør lokale forskelle og borgernes adgang synlig før en samlet strukturdrøftelse.</x:v>
      </x:c>
      <x:c r="E6" s="136" t="str">
        <x:v>Vigtig begrænsning: Prognosedistrikter kan være for grove og siger ikke noget om faktisk brug eller transportmuligheder.
Gennemførelseskrav: Kortlæg tilbud og transport; sammenlign brug og adgang; vurder fordelingsvirkninger; afklar lokale alternativer.
Følsomhed: Resultatet afhænger af geografisk enhed, boligprogrammets realisering og lokale tilbud.
Afgrænsning: Sporet er ikke en anbefaling om placering eller lukning af tilbud.</x:v>
      </x:c>
    </x:row>
    <x:row r="7" ht="120" customHeight="1">
      <x:c r="A7" s="136" t="str">
        <x:v>Skeln mellem budgetforudsætning og politisk valg</x:v>
      </x:c>
      <x:c r="B7" s="136" t="str">
        <x:v>Demografi, tekniske budgetforudsætninger, politiske valg og senere regnskab holdes som forskellige analytiske led.</x:v>
      </x:c>
      <x:c r="C7" s="136" t="str">
        <x:v>Klassificér budgetændringer, vis centrale følsomheder og knyt valg til kriterier og opfølgning.</x:v>
      </x:c>
      <x:c r="D7" s="136" t="str">
        <x:v>Gør det lettere at se, hvilke tal der er forudsætninger, og hvilke ændringer der er politiske valg.</x:v>
      </x:c>
      <x:c r="E7" s="136" t="str">
        <x:v>Vigtig begrænsning: Følsomheder kan give falsk præcision, hvis lokale aktivitets- og omkostningsdata ikke er valideret.
Gennemførelseskrav: Klassificér budgetændringer; vis centrale følsomheder; knyt valg til kriterier; følg budget, aktivitet og regnskab.
Følsomhed: Nye indtægtsskøn, politiske ændringer og faktisk aktivitet kan ændre prioriteringsrummet.
Afgrænsning: Sporet foregriber ikke Budget 2027–2030 og er ikke et kommunalt budgetforslag.</x:v>
      </x:c>
    </x:row>
    <x:row r="8">
      <x:c r="A8" s="136"/>
      <x:c r="B8" s="136"/>
      <x:c r="C8" s="136"/>
      <x:c r="D8" s="136"/>
      <x:c r="E8" s="136"/>
    </x:row>
    <x:row r="9">
      <x:c r="A9" s="136"/>
      <x:c r="B9" s="136"/>
      <x:c r="C9" s="136"/>
      <x:c r="D9" s="136"/>
      <x:c r="E9" s="136"/>
    </x:row>
    <x:row r="10">
      <x:c r="A10" s="155" t="str">
        <x:v>Hvorfor er sporene kvalitative?</x:v>
      </x:c>
      <x:c r="B10" s="155"/>
      <x:c r="C10" s="155"/>
      <x:c r="D10" s="155"/>
      <x:c r="E10" s="155"/>
    </x:row>
    <x:row r="11">
      <x:c r="A11" s="136" t="str">
        <x:v>Der mangler et dokumenteret alternativt prognosegrundlag til at beregne andre befolkningsbaner.</x:v>
      </x:c>
      <x:c r="B11" s="136"/>
      <x:c r="C11" s="136"/>
      <x:c r="D11" s="136"/>
      <x:c r="E11" s="136"/>
    </x:row>
    <x:row r="12">
      <x:c r="A12" s="136" t="str">
        <x:v>Der mangler lokale parametre til at omregne befolkning til servicebrug, kapacitet, bemanding og udgift. Arbitrære koefficienter ville skabe falsk præcision.</x:v>
      </x:c>
      <x:c r="B12" s="136"/>
      <x:c r="C12" s="136"/>
      <x:c r="D12" s="136"/>
      <x:c r="E12" s="136"/>
    </x:row>
  </x:sheetData>
  <x:mergeCells>
    <x:mergeCell ref="A1:E1"/>
    <x:mergeCell ref="A2:E2"/>
    <x:mergeCell ref="A10:E10"/>
    <x:mergeCell ref="A11:E11"/>
    <x:mergeCell ref="A12:E12"/>
  </x:mergeCells>
  <x:pageMargins left="0.7" right="0.7" top="0.75" bottom="0.75" header="0.3" footer="0.3"/>
</x:worksheet>
</file>

<file path=xl/worksheets/sheet5.xml><?xml version="1.0" encoding="utf-8"?>
<x:worksheet xmlns:x="http://schemas.openxmlformats.org/spreadsheetml/2006/main">
  <x:sheetFormatPr defaultRowHeight="15"/>
  <x:cols>
    <x:col min="1" max="1" width="31" hidden="0" customWidth="1"/>
    <x:col min="2" max="2" width="31" hidden="0" customWidth="1"/>
    <x:col min="3" max="3" width="12" hidden="0" customWidth="1"/>
    <x:col min="4" max="4" width="10" hidden="0" customWidth="1"/>
    <x:col min="5" max="5" width="10" hidden="0" customWidth="1"/>
    <x:col min="6" max="6" width="20" hidden="0" customWidth="1"/>
    <x:col min="7" max="7" width="18" hidden="0" customWidth="1"/>
    <x:col min="8" max="8" width="12" hidden="0" customWidth="1"/>
    <x:col min="9" max="9" width="12" hidden="0" customWidth="1"/>
    <x:col min="10" max="10" width="20" hidden="0" customWidth="1"/>
    <x:col min="11" max="11" width="14" hidden="0" customWidth="1"/>
  </x:cols>
  <x:sheetData>
    <x:row r="1" ht="34" customHeight="1">
      <x:c r="A1" s="118" t="str">
        <x:v>Rådata: befolkningsprognose 2026</x:v>
      </x:c>
      <x:c r="B1" s="118"/>
      <x:c r="C1" s="118"/>
      <x:c r="D1" s="118"/>
      <x:c r="E1" s="118"/>
      <x:c r="F1" s="118"/>
      <x:c r="G1" s="118"/>
      <x:c r="H1" s="118"/>
      <x:c r="I1" s="118"/>
      <x:c r="J1" s="118"/>
      <x:c r="K1" s="118"/>
    </x:row>
    <x:row r="2" ht="28" customHeight="1">
      <x:c r="A2" s="124" t="str">
        <x:v>Langt format. Ingen præsentationsrækker eller skjulte manuelle rettelser. Enhed: personer. Perioden er primo.</x:v>
      </x:c>
      <x:c r="B2" s="124"/>
      <x:c r="C2" s="124"/>
      <x:c r="D2" s="124"/>
      <x:c r="E2" s="124"/>
      <x:c r="F2" s="124"/>
      <x:c r="G2" s="124"/>
      <x:c r="H2" s="124"/>
      <x:c r="I2" s="124"/>
      <x:c r="J2" s="124"/>
      <x:c r="K2" s="124"/>
    </x:row>
    <x:row r="3">
      <x:c r="A3" s="114"/>
      <x:c r="B3" s="114"/>
      <x:c r="C3" s="114"/>
      <x:c r="D3" s="114"/>
      <x:c r="E3" s="114"/>
      <x:c r="F3" s="114"/>
      <x:c r="G3" s="114"/>
      <x:c r="H3" s="114"/>
      <x:c r="I3" s="114"/>
      <x:c r="J3" s="114"/>
      <x:c r="K3" s="114"/>
    </x:row>
    <x:row r="4" ht="28" customHeight="1">
      <x:c r="A4" s="131" t="str">
        <x:v>Dataset-version</x:v>
      </x:c>
      <x:c r="B4" s="131" t="str">
        <x:v>Kildeversion</x:v>
      </x:c>
      <x:c r="C4" s="131" t="str">
        <x:v>Kommunekode</x:v>
      </x:c>
      <x:c r="D4" s="131" t="str">
        <x:v>Periode</x:v>
      </x:c>
      <x:c r="E4" s="131" t="str">
        <x:v>Position</x:v>
      </x:c>
      <x:c r="F4" s="131" t="str">
        <x:v>Aldersgruppekode</x:v>
      </x:c>
      <x:c r="G4" s="131" t="str">
        <x:v>Aldersgruppe</x:v>
      </x:c>
      <x:c r="H4" s="131" t="str">
        <x:v>Værdi</x:v>
      </x:c>
      <x:c r="I4" s="131" t="str">
        <x:v>Enhed</x:v>
      </x:c>
      <x:c r="J4" s="131" t="str">
        <x:v>Status</x:v>
      </x:c>
      <x:c r="K4" s="131" t="str">
        <x:v>Datacutoff</x:v>
      </x:c>
    </x:row>
    <x:row r="5">
      <x:c r="A5" s="136" t="str">
        <x:v>dsv-population-forecast-2026-v1</x:v>
      </x:c>
      <x:c r="B5" s="136" t="str">
        <x:v>sv-population-forecast-2026-v1</x:v>
      </x:c>
      <x:c r="C5" s="136" t="str">
        <x:v>0306</x:v>
      </x:c>
      <x:c r="D5" s="144" t="n">
        <x:v>2026</x:v>
      </x:c>
      <x:c r="E5" s="136" t="str">
        <x:v>primo</x:v>
      </x:c>
      <x:c r="F5" s="136" t="str">
        <x:v>age_00_05</x:v>
      </x:c>
      <x:c r="G5" s="136" t="str">
        <x:v>0–5 år</x:v>
      </x:c>
      <x:c r="H5" s="138" t="n">
        <x:v>1243</x:v>
      </x:c>
      <x:c r="I5" s="136" t="str">
        <x:v>persons</x:v>
      </x:c>
      <x:c r="J5" s="136" t="str">
        <x:v>official_projection</x:v>
      </x:c>
      <x:c r="K5" s="136" t="str">
        <x:v>2026-06-24</x:v>
      </x:c>
    </x:row>
    <x:row r="6">
      <x:c r="A6" s="136" t="str">
        <x:v>dsv-population-forecast-2026-v1</x:v>
      </x:c>
      <x:c r="B6" s="136" t="str">
        <x:v>sv-population-forecast-2026-v1</x:v>
      </x:c>
      <x:c r="C6" s="136" t="str">
        <x:v>0306</x:v>
      </x:c>
      <x:c r="D6" s="144" t="n">
        <x:v>2027</x:v>
      </x:c>
      <x:c r="E6" s="136" t="str">
        <x:v>primo</x:v>
      </x:c>
      <x:c r="F6" s="136" t="str">
        <x:v>age_00_05</x:v>
      </x:c>
      <x:c r="G6" s="136" t="str">
        <x:v>0–5 år</x:v>
      </x:c>
      <x:c r="H6" s="138" t="n">
        <x:v>1238</x:v>
      </x:c>
      <x:c r="I6" s="136" t="str">
        <x:v>persons</x:v>
      </x:c>
      <x:c r="J6" s="136" t="str">
        <x:v>official_projection</x:v>
      </x:c>
      <x:c r="K6" s="136" t="str">
        <x:v>2026-06-24</x:v>
      </x:c>
    </x:row>
    <x:row r="7">
      <x:c r="A7" s="136" t="str">
        <x:v>dsv-population-forecast-2026-v1</x:v>
      </x:c>
      <x:c r="B7" s="136" t="str">
        <x:v>sv-population-forecast-2026-v1</x:v>
      </x:c>
      <x:c r="C7" s="136" t="str">
        <x:v>0306</x:v>
      </x:c>
      <x:c r="D7" s="144" t="n">
        <x:v>2028</x:v>
      </x:c>
      <x:c r="E7" s="136" t="str">
        <x:v>primo</x:v>
      </x:c>
      <x:c r="F7" s="136" t="str">
        <x:v>age_00_05</x:v>
      </x:c>
      <x:c r="G7" s="136" t="str">
        <x:v>0–5 år</x:v>
      </x:c>
      <x:c r="H7" s="138" t="n">
        <x:v>1229</x:v>
      </x:c>
      <x:c r="I7" s="136" t="str">
        <x:v>persons</x:v>
      </x:c>
      <x:c r="J7" s="136" t="str">
        <x:v>official_projection</x:v>
      </x:c>
      <x:c r="K7" s="136" t="str">
        <x:v>2026-06-24</x:v>
      </x:c>
    </x:row>
    <x:row r="8">
      <x:c r="A8" s="136" t="str">
        <x:v>dsv-population-forecast-2026-v1</x:v>
      </x:c>
      <x:c r="B8" s="136" t="str">
        <x:v>sv-population-forecast-2026-v1</x:v>
      </x:c>
      <x:c r="C8" s="136" t="str">
        <x:v>0306</x:v>
      </x:c>
      <x:c r="D8" s="144" t="n">
        <x:v>2029</x:v>
      </x:c>
      <x:c r="E8" s="136" t="str">
        <x:v>primo</x:v>
      </x:c>
      <x:c r="F8" s="136" t="str">
        <x:v>age_00_05</x:v>
      </x:c>
      <x:c r="G8" s="136" t="str">
        <x:v>0–5 år</x:v>
      </x:c>
      <x:c r="H8" s="138" t="n">
        <x:v>1232</x:v>
      </x:c>
      <x:c r="I8" s="136" t="str">
        <x:v>persons</x:v>
      </x:c>
      <x:c r="J8" s="136" t="str">
        <x:v>official_projection</x:v>
      </x:c>
      <x:c r="K8" s="136" t="str">
        <x:v>2026-06-24</x:v>
      </x:c>
    </x:row>
    <x:row r="9">
      <x:c r="A9" s="136" t="str">
        <x:v>dsv-population-forecast-2026-v1</x:v>
      </x:c>
      <x:c r="B9" s="136" t="str">
        <x:v>sv-population-forecast-2026-v1</x:v>
      </x:c>
      <x:c r="C9" s="136" t="str">
        <x:v>0306</x:v>
      </x:c>
      <x:c r="D9" s="144" t="n">
        <x:v>2030</x:v>
      </x:c>
      <x:c r="E9" s="136" t="str">
        <x:v>primo</x:v>
      </x:c>
      <x:c r="F9" s="136" t="str">
        <x:v>age_00_05</x:v>
      </x:c>
      <x:c r="G9" s="136" t="str">
        <x:v>0–5 år</x:v>
      </x:c>
      <x:c r="H9" s="138" t="n">
        <x:v>1232</x:v>
      </x:c>
      <x:c r="I9" s="136" t="str">
        <x:v>persons</x:v>
      </x:c>
      <x:c r="J9" s="136" t="str">
        <x:v>official_projection</x:v>
      </x:c>
      <x:c r="K9" s="136" t="str">
        <x:v>2026-06-24</x:v>
      </x:c>
    </x:row>
    <x:row r="10">
      <x:c r="A10" s="136" t="str">
        <x:v>dsv-population-forecast-2026-v1</x:v>
      </x:c>
      <x:c r="B10" s="136" t="str">
        <x:v>sv-population-forecast-2026-v1</x:v>
      </x:c>
      <x:c r="C10" s="136" t="str">
        <x:v>0306</x:v>
      </x:c>
      <x:c r="D10" s="144" t="n">
        <x:v>2032</x:v>
      </x:c>
      <x:c r="E10" s="136" t="str">
        <x:v>primo</x:v>
      </x:c>
      <x:c r="F10" s="136" t="str">
        <x:v>age_00_05</x:v>
      </x:c>
      <x:c r="G10" s="136" t="str">
        <x:v>0–5 år</x:v>
      </x:c>
      <x:c r="H10" s="138" t="n">
        <x:v>1242</x:v>
      </x:c>
      <x:c r="I10" s="136" t="str">
        <x:v>persons</x:v>
      </x:c>
      <x:c r="J10" s="136" t="str">
        <x:v>official_projection</x:v>
      </x:c>
      <x:c r="K10" s="136" t="str">
        <x:v>2026-06-24</x:v>
      </x:c>
    </x:row>
    <x:row r="11">
      <x:c r="A11" s="136" t="str">
        <x:v>dsv-population-forecast-2026-v1</x:v>
      </x:c>
      <x:c r="B11" s="136" t="str">
        <x:v>sv-population-forecast-2026-v1</x:v>
      </x:c>
      <x:c r="C11" s="136" t="str">
        <x:v>0306</x:v>
      </x:c>
      <x:c r="D11" s="144" t="n">
        <x:v>2034</x:v>
      </x:c>
      <x:c r="E11" s="136" t="str">
        <x:v>primo</x:v>
      </x:c>
      <x:c r="F11" s="136" t="str">
        <x:v>age_00_05</x:v>
      </x:c>
      <x:c r="G11" s="136" t="str">
        <x:v>0–5 år</x:v>
      </x:c>
      <x:c r="H11" s="138" t="n">
        <x:v>1236</x:v>
      </x:c>
      <x:c r="I11" s="136" t="str">
        <x:v>persons</x:v>
      </x:c>
      <x:c r="J11" s="136" t="str">
        <x:v>official_projection</x:v>
      </x:c>
      <x:c r="K11" s="136" t="str">
        <x:v>2026-06-24</x:v>
      </x:c>
    </x:row>
    <x:row r="12">
      <x:c r="A12" s="136" t="str">
        <x:v>dsv-population-forecast-2026-v1</x:v>
      </x:c>
      <x:c r="B12" s="136" t="str">
        <x:v>sv-population-forecast-2026-v1</x:v>
      </x:c>
      <x:c r="C12" s="136" t="str">
        <x:v>0306</x:v>
      </x:c>
      <x:c r="D12" s="144" t="n">
        <x:v>2036</x:v>
      </x:c>
      <x:c r="E12" s="136" t="str">
        <x:v>primo</x:v>
      </x:c>
      <x:c r="F12" s="136" t="str">
        <x:v>age_00_05</x:v>
      </x:c>
      <x:c r="G12" s="136" t="str">
        <x:v>0–5 år</x:v>
      </x:c>
      <x:c r="H12" s="138" t="n">
        <x:v>1237</x:v>
      </x:c>
      <x:c r="I12" s="136" t="str">
        <x:v>persons</x:v>
      </x:c>
      <x:c r="J12" s="136" t="str">
        <x:v>official_projection</x:v>
      </x:c>
      <x:c r="K12" s="136" t="str">
        <x:v>2026-06-24</x:v>
      </x:c>
    </x:row>
    <x:row r="13">
      <x:c r="A13" s="136" t="str">
        <x:v>dsv-population-forecast-2026-v1</x:v>
      </x:c>
      <x:c r="B13" s="136" t="str">
        <x:v>sv-population-forecast-2026-v1</x:v>
      </x:c>
      <x:c r="C13" s="136" t="str">
        <x:v>0306</x:v>
      </x:c>
      <x:c r="D13" s="144" t="n">
        <x:v>2026</x:v>
      </x:c>
      <x:c r="E13" s="136" t="str">
        <x:v>primo</x:v>
      </x:c>
      <x:c r="F13" s="136" t="str">
        <x:v>age_06_16</x:v>
      </x:c>
      <x:c r="G13" s="136" t="str">
        <x:v>6–16 år</x:v>
      </x:c>
      <x:c r="H13" s="138" t="n">
        <x:v>3033</x:v>
      </x:c>
      <x:c r="I13" s="136" t="str">
        <x:v>persons</x:v>
      </x:c>
      <x:c r="J13" s="136" t="str">
        <x:v>official_projection</x:v>
      </x:c>
      <x:c r="K13" s="136" t="str">
        <x:v>2026-06-24</x:v>
      </x:c>
    </x:row>
    <x:row r="14">
      <x:c r="A14" s="136" t="str">
        <x:v>dsv-population-forecast-2026-v1</x:v>
      </x:c>
      <x:c r="B14" s="136" t="str">
        <x:v>sv-population-forecast-2026-v1</x:v>
      </x:c>
      <x:c r="C14" s="136" t="str">
        <x:v>0306</x:v>
      </x:c>
      <x:c r="D14" s="144" t="n">
        <x:v>2027</x:v>
      </x:c>
      <x:c r="E14" s="136" t="str">
        <x:v>primo</x:v>
      </x:c>
      <x:c r="F14" s="136" t="str">
        <x:v>age_06_16</x:v>
      </x:c>
      <x:c r="G14" s="136" t="str">
        <x:v>6–16 år</x:v>
      </x:c>
      <x:c r="H14" s="138" t="n">
        <x:v>2942</x:v>
      </x:c>
      <x:c r="I14" s="136" t="str">
        <x:v>persons</x:v>
      </x:c>
      <x:c r="J14" s="136" t="str">
        <x:v>official_projection</x:v>
      </x:c>
      <x:c r="K14" s="136" t="str">
        <x:v>2026-06-24</x:v>
      </x:c>
    </x:row>
    <x:row r="15">
      <x:c r="A15" s="136" t="str">
        <x:v>dsv-population-forecast-2026-v1</x:v>
      </x:c>
      <x:c r="B15" s="136" t="str">
        <x:v>sv-population-forecast-2026-v1</x:v>
      </x:c>
      <x:c r="C15" s="136" t="str">
        <x:v>0306</x:v>
      </x:c>
      <x:c r="D15" s="144" t="n">
        <x:v>2028</x:v>
      </x:c>
      <x:c r="E15" s="136" t="str">
        <x:v>primo</x:v>
      </x:c>
      <x:c r="F15" s="136" t="str">
        <x:v>age_06_16</x:v>
      </x:c>
      <x:c r="G15" s="136" t="str">
        <x:v>6–16 år</x:v>
      </x:c>
      <x:c r="H15" s="138" t="n">
        <x:v>2860</x:v>
      </x:c>
      <x:c r="I15" s="136" t="str">
        <x:v>persons</x:v>
      </x:c>
      <x:c r="J15" s="136" t="str">
        <x:v>official_projection</x:v>
      </x:c>
      <x:c r="K15" s="136" t="str">
        <x:v>2026-06-24</x:v>
      </x:c>
    </x:row>
    <x:row r="16">
      <x:c r="A16" s="136" t="str">
        <x:v>dsv-population-forecast-2026-v1</x:v>
      </x:c>
      <x:c r="B16" s="136" t="str">
        <x:v>sv-population-forecast-2026-v1</x:v>
      </x:c>
      <x:c r="C16" s="136" t="str">
        <x:v>0306</x:v>
      </x:c>
      <x:c r="D16" s="144" t="n">
        <x:v>2029</x:v>
      </x:c>
      <x:c r="E16" s="136" t="str">
        <x:v>primo</x:v>
      </x:c>
      <x:c r="F16" s="136" t="str">
        <x:v>age_06_16</x:v>
      </x:c>
      <x:c r="G16" s="136" t="str">
        <x:v>6–16 år</x:v>
      </x:c>
      <x:c r="H16" s="138" t="n">
        <x:v>2781</x:v>
      </x:c>
      <x:c r="I16" s="136" t="str">
        <x:v>persons</x:v>
      </x:c>
      <x:c r="J16" s="136" t="str">
        <x:v>official_projection</x:v>
      </x:c>
      <x:c r="K16" s="136" t="str">
        <x:v>2026-06-24</x:v>
      </x:c>
    </x:row>
    <x:row r="17">
      <x:c r="A17" s="136" t="str">
        <x:v>dsv-population-forecast-2026-v1</x:v>
      </x:c>
      <x:c r="B17" s="136" t="str">
        <x:v>sv-population-forecast-2026-v1</x:v>
      </x:c>
      <x:c r="C17" s="136" t="str">
        <x:v>0306</x:v>
      </x:c>
      <x:c r="D17" s="144" t="n">
        <x:v>2030</x:v>
      </x:c>
      <x:c r="E17" s="136" t="str">
        <x:v>primo</x:v>
      </x:c>
      <x:c r="F17" s="136" t="str">
        <x:v>age_06_16</x:v>
      </x:c>
      <x:c r="G17" s="136" t="str">
        <x:v>6–16 år</x:v>
      </x:c>
      <x:c r="H17" s="138" t="n">
        <x:v>2723</x:v>
      </x:c>
      <x:c r="I17" s="136" t="str">
        <x:v>persons</x:v>
      </x:c>
      <x:c r="J17" s="136" t="str">
        <x:v>official_projection</x:v>
      </x:c>
      <x:c r="K17" s="136" t="str">
        <x:v>2026-06-24</x:v>
      </x:c>
    </x:row>
    <x:row r="18">
      <x:c r="A18" s="136" t="str">
        <x:v>dsv-population-forecast-2026-v1</x:v>
      </x:c>
      <x:c r="B18" s="136" t="str">
        <x:v>sv-population-forecast-2026-v1</x:v>
      </x:c>
      <x:c r="C18" s="136" t="str">
        <x:v>0306</x:v>
      </x:c>
      <x:c r="D18" s="144" t="n">
        <x:v>2032</x:v>
      </x:c>
      <x:c r="E18" s="136" t="str">
        <x:v>primo</x:v>
      </x:c>
      <x:c r="F18" s="136" t="str">
        <x:v>age_06_16</x:v>
      </x:c>
      <x:c r="G18" s="136" t="str">
        <x:v>6–16 år</x:v>
      </x:c>
      <x:c r="H18" s="138" t="n">
        <x:v>2635</x:v>
      </x:c>
      <x:c r="I18" s="136" t="str">
        <x:v>persons</x:v>
      </x:c>
      <x:c r="J18" s="136" t="str">
        <x:v>official_projection</x:v>
      </x:c>
      <x:c r="K18" s="136" t="str">
        <x:v>2026-06-24</x:v>
      </x:c>
    </x:row>
    <x:row r="19">
      <x:c r="A19" s="136" t="str">
        <x:v>dsv-population-forecast-2026-v1</x:v>
      </x:c>
      <x:c r="B19" s="136" t="str">
        <x:v>sv-population-forecast-2026-v1</x:v>
      </x:c>
      <x:c r="C19" s="136" t="str">
        <x:v>0306</x:v>
      </x:c>
      <x:c r="D19" s="144" t="n">
        <x:v>2034</x:v>
      </x:c>
      <x:c r="E19" s="136" t="str">
        <x:v>primo</x:v>
      </x:c>
      <x:c r="F19" s="136" t="str">
        <x:v>age_06_16</x:v>
      </x:c>
      <x:c r="G19" s="136" t="str">
        <x:v>6–16 år</x:v>
      </x:c>
      <x:c r="H19" s="138" t="n">
        <x:v>2545</x:v>
      </x:c>
      <x:c r="I19" s="136" t="str">
        <x:v>persons</x:v>
      </x:c>
      <x:c r="J19" s="136" t="str">
        <x:v>official_projection</x:v>
      </x:c>
      <x:c r="K19" s="136" t="str">
        <x:v>2026-06-24</x:v>
      </x:c>
    </x:row>
    <x:row r="20">
      <x:c r="A20" s="136" t="str">
        <x:v>dsv-population-forecast-2026-v1</x:v>
      </x:c>
      <x:c r="B20" s="136" t="str">
        <x:v>sv-population-forecast-2026-v1</x:v>
      </x:c>
      <x:c r="C20" s="136" t="str">
        <x:v>0306</x:v>
      </x:c>
      <x:c r="D20" s="144" t="n">
        <x:v>2036</x:v>
      </x:c>
      <x:c r="E20" s="136" t="str">
        <x:v>primo</x:v>
      </x:c>
      <x:c r="F20" s="136" t="str">
        <x:v>age_06_16</x:v>
      </x:c>
      <x:c r="G20" s="136" t="str">
        <x:v>6–16 år</x:v>
      </x:c>
      <x:c r="H20" s="138" t="n">
        <x:v>2503</x:v>
      </x:c>
      <x:c r="I20" s="136" t="str">
        <x:v>persons</x:v>
      </x:c>
      <x:c r="J20" s="136" t="str">
        <x:v>official_projection</x:v>
      </x:c>
      <x:c r="K20" s="136" t="str">
        <x:v>2026-06-24</x:v>
      </x:c>
    </x:row>
    <x:row r="21">
      <x:c r="A21" s="136" t="str">
        <x:v>dsv-population-forecast-2026-v1</x:v>
      </x:c>
      <x:c r="B21" s="136" t="str">
        <x:v>sv-population-forecast-2026-v1</x:v>
      </x:c>
      <x:c r="C21" s="136" t="str">
        <x:v>0306</x:v>
      </x:c>
      <x:c r="D21" s="144" t="n">
        <x:v>2026</x:v>
      </x:c>
      <x:c r="E21" s="136" t="str">
        <x:v>primo</x:v>
      </x:c>
      <x:c r="F21" s="136" t="str">
        <x:v>age_17_24</x:v>
      </x:c>
      <x:c r="G21" s="136" t="str">
        <x:v>17–24 år</x:v>
      </x:c>
      <x:c r="H21" s="138" t="n">
        <x:v>2173</x:v>
      </x:c>
      <x:c r="I21" s="136" t="str">
        <x:v>persons</x:v>
      </x:c>
      <x:c r="J21" s="136" t="str">
        <x:v>official_projection</x:v>
      </x:c>
      <x:c r="K21" s="136" t="str">
        <x:v>2026-06-24</x:v>
      </x:c>
    </x:row>
    <x:row r="22">
      <x:c r="A22" s="136" t="str">
        <x:v>dsv-population-forecast-2026-v1</x:v>
      </x:c>
      <x:c r="B22" s="136" t="str">
        <x:v>sv-population-forecast-2026-v1</x:v>
      </x:c>
      <x:c r="C22" s="136" t="str">
        <x:v>0306</x:v>
      </x:c>
      <x:c r="D22" s="144" t="n">
        <x:v>2027</x:v>
      </x:c>
      <x:c r="E22" s="136" t="str">
        <x:v>primo</x:v>
      </x:c>
      <x:c r="F22" s="136" t="str">
        <x:v>age_17_24</x:v>
      </x:c>
      <x:c r="G22" s="136" t="str">
        <x:v>17–24 år</x:v>
      </x:c>
      <x:c r="H22" s="138" t="n">
        <x:v>2148</x:v>
      </x:c>
      <x:c r="I22" s="136" t="str">
        <x:v>persons</x:v>
      </x:c>
      <x:c r="J22" s="136" t="str">
        <x:v>official_projection</x:v>
      </x:c>
      <x:c r="K22" s="136" t="str">
        <x:v>2026-06-24</x:v>
      </x:c>
    </x:row>
    <x:row r="23">
      <x:c r="A23" s="136" t="str">
        <x:v>dsv-population-forecast-2026-v1</x:v>
      </x:c>
      <x:c r="B23" s="136" t="str">
        <x:v>sv-population-forecast-2026-v1</x:v>
      </x:c>
      <x:c r="C23" s="136" t="str">
        <x:v>0306</x:v>
      </x:c>
      <x:c r="D23" s="144" t="n">
        <x:v>2028</x:v>
      </x:c>
      <x:c r="E23" s="136" t="str">
        <x:v>primo</x:v>
      </x:c>
      <x:c r="F23" s="136" t="str">
        <x:v>age_17_24</x:v>
      </x:c>
      <x:c r="G23" s="136" t="str">
        <x:v>17–24 år</x:v>
      </x:c>
      <x:c r="H23" s="138" t="n">
        <x:v>2113</x:v>
      </x:c>
      <x:c r="I23" s="136" t="str">
        <x:v>persons</x:v>
      </x:c>
      <x:c r="J23" s="136" t="str">
        <x:v>official_projection</x:v>
      </x:c>
      <x:c r="K23" s="136" t="str">
        <x:v>2026-06-24</x:v>
      </x:c>
    </x:row>
    <x:row r="24">
      <x:c r="A24" s="136" t="str">
        <x:v>dsv-population-forecast-2026-v1</x:v>
      </x:c>
      <x:c r="B24" s="136" t="str">
        <x:v>sv-population-forecast-2026-v1</x:v>
      </x:c>
      <x:c r="C24" s="136" t="str">
        <x:v>0306</x:v>
      </x:c>
      <x:c r="D24" s="144" t="n">
        <x:v>2029</x:v>
      </x:c>
      <x:c r="E24" s="136" t="str">
        <x:v>primo</x:v>
      </x:c>
      <x:c r="F24" s="136" t="str">
        <x:v>age_17_24</x:v>
      </x:c>
      <x:c r="G24" s="136" t="str">
        <x:v>17–24 år</x:v>
      </x:c>
      <x:c r="H24" s="138" t="n">
        <x:v>2060</x:v>
      </x:c>
      <x:c r="I24" s="136" t="str">
        <x:v>persons</x:v>
      </x:c>
      <x:c r="J24" s="136" t="str">
        <x:v>official_projection</x:v>
      </x:c>
      <x:c r="K24" s="136" t="str">
        <x:v>2026-06-24</x:v>
      </x:c>
    </x:row>
    <x:row r="25">
      <x:c r="A25" s="136" t="str">
        <x:v>dsv-population-forecast-2026-v1</x:v>
      </x:c>
      <x:c r="B25" s="136" t="str">
        <x:v>sv-population-forecast-2026-v1</x:v>
      </x:c>
      <x:c r="C25" s="136" t="str">
        <x:v>0306</x:v>
      </x:c>
      <x:c r="D25" s="144" t="n">
        <x:v>2030</x:v>
      </x:c>
      <x:c r="E25" s="136" t="str">
        <x:v>primo</x:v>
      </x:c>
      <x:c r="F25" s="136" t="str">
        <x:v>age_17_24</x:v>
      </x:c>
      <x:c r="G25" s="136" t="str">
        <x:v>17–24 år</x:v>
      </x:c>
      <x:c r="H25" s="138" t="n">
        <x:v>1982</x:v>
      </x:c>
      <x:c r="I25" s="136" t="str">
        <x:v>persons</x:v>
      </x:c>
      <x:c r="J25" s="136" t="str">
        <x:v>official_projection</x:v>
      </x:c>
      <x:c r="K25" s="136" t="str">
        <x:v>2026-06-24</x:v>
      </x:c>
    </x:row>
    <x:row r="26">
      <x:c r="A26" s="136" t="str">
        <x:v>dsv-population-forecast-2026-v1</x:v>
      </x:c>
      <x:c r="B26" s="136" t="str">
        <x:v>sv-population-forecast-2026-v1</x:v>
      </x:c>
      <x:c r="C26" s="136" t="str">
        <x:v>0306</x:v>
      </x:c>
      <x:c r="D26" s="144" t="n">
        <x:v>2032</x:v>
      </x:c>
      <x:c r="E26" s="136" t="str">
        <x:v>primo</x:v>
      </x:c>
      <x:c r="F26" s="136" t="str">
        <x:v>age_17_24</x:v>
      </x:c>
      <x:c r="G26" s="136" t="str">
        <x:v>17–24 år</x:v>
      </x:c>
      <x:c r="H26" s="138" t="n">
        <x:v>1809</x:v>
      </x:c>
      <x:c r="I26" s="136" t="str">
        <x:v>persons</x:v>
      </x:c>
      <x:c r="J26" s="136" t="str">
        <x:v>official_projection</x:v>
      </x:c>
      <x:c r="K26" s="136" t="str">
        <x:v>2026-06-24</x:v>
      </x:c>
    </x:row>
    <x:row r="27">
      <x:c r="A27" s="136" t="str">
        <x:v>dsv-population-forecast-2026-v1</x:v>
      </x:c>
      <x:c r="B27" s="136" t="str">
        <x:v>sv-population-forecast-2026-v1</x:v>
      </x:c>
      <x:c r="C27" s="136" t="str">
        <x:v>0306</x:v>
      </x:c>
      <x:c r="D27" s="144" t="n">
        <x:v>2034</x:v>
      </x:c>
      <x:c r="E27" s="136" t="str">
        <x:v>primo</x:v>
      </x:c>
      <x:c r="F27" s="136" t="str">
        <x:v>age_17_24</x:v>
      </x:c>
      <x:c r="G27" s="136" t="str">
        <x:v>17–24 år</x:v>
      </x:c>
      <x:c r="H27" s="138" t="n">
        <x:v>1692</x:v>
      </x:c>
      <x:c r="I27" s="136" t="str">
        <x:v>persons</x:v>
      </x:c>
      <x:c r="J27" s="136" t="str">
        <x:v>official_projection</x:v>
      </x:c>
      <x:c r="K27" s="136" t="str">
        <x:v>2026-06-24</x:v>
      </x:c>
    </x:row>
    <x:row r="28">
      <x:c r="A28" s="136" t="str">
        <x:v>dsv-population-forecast-2026-v1</x:v>
      </x:c>
      <x:c r="B28" s="136" t="str">
        <x:v>sv-population-forecast-2026-v1</x:v>
      </x:c>
      <x:c r="C28" s="136" t="str">
        <x:v>0306</x:v>
      </x:c>
      <x:c r="D28" s="144" t="n">
        <x:v>2036</x:v>
      </x:c>
      <x:c r="E28" s="136" t="str">
        <x:v>primo</x:v>
      </x:c>
      <x:c r="F28" s="136" t="str">
        <x:v>age_17_24</x:v>
      </x:c>
      <x:c r="G28" s="136" t="str">
        <x:v>17–24 år</x:v>
      </x:c>
      <x:c r="H28" s="138" t="n">
        <x:v>1558</x:v>
      </x:c>
      <x:c r="I28" s="136" t="str">
        <x:v>persons</x:v>
      </x:c>
      <x:c r="J28" s="136" t="str">
        <x:v>official_projection</x:v>
      </x:c>
      <x:c r="K28" s="136" t="str">
        <x:v>2026-06-24</x:v>
      </x:c>
    </x:row>
    <x:row r="29">
      <x:c r="A29" s="136" t="str">
        <x:v>dsv-population-forecast-2026-v1</x:v>
      </x:c>
      <x:c r="B29" s="136" t="str">
        <x:v>sv-population-forecast-2026-v1</x:v>
      </x:c>
      <x:c r="C29" s="136" t="str">
        <x:v>0306</x:v>
      </x:c>
      <x:c r="D29" s="144" t="n">
        <x:v>2026</x:v>
      </x:c>
      <x:c r="E29" s="136" t="str">
        <x:v>primo</x:v>
      </x:c>
      <x:c r="F29" s="136" t="str">
        <x:v>age_25_64</x:v>
      </x:c>
      <x:c r="G29" s="136" t="str">
        <x:v>25–64 år</x:v>
      </x:c>
      <x:c r="H29" s="138" t="n">
        <x:v>14469</x:v>
      </x:c>
      <x:c r="I29" s="136" t="str">
        <x:v>persons</x:v>
      </x:c>
      <x:c r="J29" s="136" t="str">
        <x:v>official_projection</x:v>
      </x:c>
      <x:c r="K29" s="136" t="str">
        <x:v>2026-06-24</x:v>
      </x:c>
    </x:row>
    <x:row r="30">
      <x:c r="A30" s="136" t="str">
        <x:v>dsv-population-forecast-2026-v1</x:v>
      </x:c>
      <x:c r="B30" s="136" t="str">
        <x:v>sv-population-forecast-2026-v1</x:v>
      </x:c>
      <x:c r="C30" s="136" t="str">
        <x:v>0306</x:v>
      </x:c>
      <x:c r="D30" s="144" t="n">
        <x:v>2027</x:v>
      </x:c>
      <x:c r="E30" s="136" t="str">
        <x:v>primo</x:v>
      </x:c>
      <x:c r="F30" s="136" t="str">
        <x:v>age_25_64</x:v>
      </x:c>
      <x:c r="G30" s="136" t="str">
        <x:v>25–64 år</x:v>
      </x:c>
      <x:c r="H30" s="138" t="n">
        <x:v>14361</x:v>
      </x:c>
      <x:c r="I30" s="136" t="str">
        <x:v>persons</x:v>
      </x:c>
      <x:c r="J30" s="136" t="str">
        <x:v>official_projection</x:v>
      </x:c>
      <x:c r="K30" s="136" t="str">
        <x:v>2026-06-24</x:v>
      </x:c>
    </x:row>
    <x:row r="31">
      <x:c r="A31" s="136" t="str">
        <x:v>dsv-population-forecast-2026-v1</x:v>
      </x:c>
      <x:c r="B31" s="136" t="str">
        <x:v>sv-population-forecast-2026-v1</x:v>
      </x:c>
      <x:c r="C31" s="136" t="str">
        <x:v>0306</x:v>
      </x:c>
      <x:c r="D31" s="144" t="n">
        <x:v>2028</x:v>
      </x:c>
      <x:c r="E31" s="136" t="str">
        <x:v>primo</x:v>
      </x:c>
      <x:c r="F31" s="136" t="str">
        <x:v>age_25_64</x:v>
      </x:c>
      <x:c r="G31" s="136" t="str">
        <x:v>25–64 år</x:v>
      </x:c>
      <x:c r="H31" s="138" t="n">
        <x:v>14241</x:v>
      </x:c>
      <x:c r="I31" s="136" t="str">
        <x:v>persons</x:v>
      </x:c>
      <x:c r="J31" s="136" t="str">
        <x:v>official_projection</x:v>
      </x:c>
      <x:c r="K31" s="136" t="str">
        <x:v>2026-06-24</x:v>
      </x:c>
    </x:row>
    <x:row r="32">
      <x:c r="A32" s="136" t="str">
        <x:v>dsv-population-forecast-2026-v1</x:v>
      </x:c>
      <x:c r="B32" s="136" t="str">
        <x:v>sv-population-forecast-2026-v1</x:v>
      </x:c>
      <x:c r="C32" s="136" t="str">
        <x:v>0306</x:v>
      </x:c>
      <x:c r="D32" s="144" t="n">
        <x:v>2029</x:v>
      </x:c>
      <x:c r="E32" s="136" t="str">
        <x:v>primo</x:v>
      </x:c>
      <x:c r="F32" s="136" t="str">
        <x:v>age_25_64</x:v>
      </x:c>
      <x:c r="G32" s="136" t="str">
        <x:v>25–64 år</x:v>
      </x:c>
      <x:c r="H32" s="138" t="n">
        <x:v>14073</x:v>
      </x:c>
      <x:c r="I32" s="136" t="str">
        <x:v>persons</x:v>
      </x:c>
      <x:c r="J32" s="136" t="str">
        <x:v>official_projection</x:v>
      </x:c>
      <x:c r="K32" s="136" t="str">
        <x:v>2026-06-24</x:v>
      </x:c>
    </x:row>
    <x:row r="33">
      <x:c r="A33" s="136" t="str">
        <x:v>dsv-population-forecast-2026-v1</x:v>
      </x:c>
      <x:c r="B33" s="136" t="str">
        <x:v>sv-population-forecast-2026-v1</x:v>
      </x:c>
      <x:c r="C33" s="136" t="str">
        <x:v>0306</x:v>
      </x:c>
      <x:c r="D33" s="144" t="n">
        <x:v>2030</x:v>
      </x:c>
      <x:c r="E33" s="136" t="str">
        <x:v>primo</x:v>
      </x:c>
      <x:c r="F33" s="136" t="str">
        <x:v>age_25_64</x:v>
      </x:c>
      <x:c r="G33" s="136" t="str">
        <x:v>25–64 år</x:v>
      </x:c>
      <x:c r="H33" s="138" t="n">
        <x:v>13868</x:v>
      </x:c>
      <x:c r="I33" s="136" t="str">
        <x:v>persons</x:v>
      </x:c>
      <x:c r="J33" s="136" t="str">
        <x:v>official_projection</x:v>
      </x:c>
      <x:c r="K33" s="136" t="str">
        <x:v>2026-06-24</x:v>
      </x:c>
    </x:row>
    <x:row r="34">
      <x:c r="A34" s="136" t="str">
        <x:v>dsv-population-forecast-2026-v1</x:v>
      </x:c>
      <x:c r="B34" s="136" t="str">
        <x:v>sv-population-forecast-2026-v1</x:v>
      </x:c>
      <x:c r="C34" s="136" t="str">
        <x:v>0306</x:v>
      </x:c>
      <x:c r="D34" s="144" t="n">
        <x:v>2032</x:v>
      </x:c>
      <x:c r="E34" s="136" t="str">
        <x:v>primo</x:v>
      </x:c>
      <x:c r="F34" s="136" t="str">
        <x:v>age_25_64</x:v>
      </x:c>
      <x:c r="G34" s="136" t="str">
        <x:v>25–64 år</x:v>
      </x:c>
      <x:c r="H34" s="138" t="n">
        <x:v>13519</x:v>
      </x:c>
      <x:c r="I34" s="136" t="str">
        <x:v>persons</x:v>
      </x:c>
      <x:c r="J34" s="136" t="str">
        <x:v>official_projection</x:v>
      </x:c>
      <x:c r="K34" s="136" t="str">
        <x:v>2026-06-24</x:v>
      </x:c>
    </x:row>
    <x:row r="35">
      <x:c r="A35" s="136" t="str">
        <x:v>dsv-population-forecast-2026-v1</x:v>
      </x:c>
      <x:c r="B35" s="136" t="str">
        <x:v>sv-population-forecast-2026-v1</x:v>
      </x:c>
      <x:c r="C35" s="136" t="str">
        <x:v>0306</x:v>
      </x:c>
      <x:c r="D35" s="144" t="n">
        <x:v>2034</x:v>
      </x:c>
      <x:c r="E35" s="136" t="str">
        <x:v>primo</x:v>
      </x:c>
      <x:c r="F35" s="136" t="str">
        <x:v>age_25_64</x:v>
      </x:c>
      <x:c r="G35" s="136" t="str">
        <x:v>25–64 år</x:v>
      </x:c>
      <x:c r="H35" s="138" t="n">
        <x:v>13244</x:v>
      </x:c>
      <x:c r="I35" s="136" t="str">
        <x:v>persons</x:v>
      </x:c>
      <x:c r="J35" s="136" t="str">
        <x:v>official_projection</x:v>
      </x:c>
      <x:c r="K35" s="136" t="str">
        <x:v>2026-06-24</x:v>
      </x:c>
    </x:row>
    <x:row r="36">
      <x:c r="A36" s="136" t="str">
        <x:v>dsv-population-forecast-2026-v1</x:v>
      </x:c>
      <x:c r="B36" s="136" t="str">
        <x:v>sv-population-forecast-2026-v1</x:v>
      </x:c>
      <x:c r="C36" s="136" t="str">
        <x:v>0306</x:v>
      </x:c>
      <x:c r="D36" s="144" t="n">
        <x:v>2036</x:v>
      </x:c>
      <x:c r="E36" s="136" t="str">
        <x:v>primo</x:v>
      </x:c>
      <x:c r="F36" s="136" t="str">
        <x:v>age_25_64</x:v>
      </x:c>
      <x:c r="G36" s="136" t="str">
        <x:v>25–64 år</x:v>
      </x:c>
      <x:c r="H36" s="138" t="n">
        <x:v>13062</x:v>
      </x:c>
      <x:c r="I36" s="136" t="str">
        <x:v>persons</x:v>
      </x:c>
      <x:c r="J36" s="136" t="str">
        <x:v>official_projection</x:v>
      </x:c>
      <x:c r="K36" s="136" t="str">
        <x:v>2026-06-24</x:v>
      </x:c>
    </x:row>
    <x:row r="37">
      <x:c r="A37" s="136" t="str">
        <x:v>dsv-population-forecast-2026-v1</x:v>
      </x:c>
      <x:c r="B37" s="136" t="str">
        <x:v>sv-population-forecast-2026-v1</x:v>
      </x:c>
      <x:c r="C37" s="136" t="str">
        <x:v>0306</x:v>
      </x:c>
      <x:c r="D37" s="144" t="n">
        <x:v>2026</x:v>
      </x:c>
      <x:c r="E37" s="136" t="str">
        <x:v>primo</x:v>
      </x:c>
      <x:c r="F37" s="136" t="str">
        <x:v>age_65_79</x:v>
      </x:c>
      <x:c r="G37" s="136" t="str">
        <x:v>65–79 år</x:v>
      </x:c>
      <x:c r="H37" s="138" t="n">
        <x:v>8109</x:v>
      </x:c>
      <x:c r="I37" s="136" t="str">
        <x:v>persons</x:v>
      </x:c>
      <x:c r="J37" s="136" t="str">
        <x:v>official_projection</x:v>
      </x:c>
      <x:c r="K37" s="136" t="str">
        <x:v>2026-06-24</x:v>
      </x:c>
    </x:row>
    <x:row r="38">
      <x:c r="A38" s="136" t="str">
        <x:v>dsv-population-forecast-2026-v1</x:v>
      </x:c>
      <x:c r="B38" s="136" t="str">
        <x:v>sv-population-forecast-2026-v1</x:v>
      </x:c>
      <x:c r="C38" s="136" t="str">
        <x:v>0306</x:v>
      </x:c>
      <x:c r="D38" s="144" t="n">
        <x:v>2027</x:v>
      </x:c>
      <x:c r="E38" s="136" t="str">
        <x:v>primo</x:v>
      </x:c>
      <x:c r="F38" s="136" t="str">
        <x:v>age_65_79</x:v>
      </x:c>
      <x:c r="G38" s="136" t="str">
        <x:v>65–79 år</x:v>
      </x:c>
      <x:c r="H38" s="138" t="n">
        <x:v>7995</x:v>
      </x:c>
      <x:c r="I38" s="136" t="str">
        <x:v>persons</x:v>
      </x:c>
      <x:c r="J38" s="136" t="str">
        <x:v>official_projection</x:v>
      </x:c>
      <x:c r="K38" s="136" t="str">
        <x:v>2026-06-24</x:v>
      </x:c>
    </x:row>
    <x:row r="39">
      <x:c r="A39" s="136" t="str">
        <x:v>dsv-population-forecast-2026-v1</x:v>
      </x:c>
      <x:c r="B39" s="136" t="str">
        <x:v>sv-population-forecast-2026-v1</x:v>
      </x:c>
      <x:c r="C39" s="136" t="str">
        <x:v>0306</x:v>
      </x:c>
      <x:c r="D39" s="144" t="n">
        <x:v>2028</x:v>
      </x:c>
      <x:c r="E39" s="136" t="str">
        <x:v>primo</x:v>
      </x:c>
      <x:c r="F39" s="136" t="str">
        <x:v>age_65_79</x:v>
      </x:c>
      <x:c r="G39" s="136" t="str">
        <x:v>65–79 år</x:v>
      </x:c>
      <x:c r="H39" s="138" t="n">
        <x:v>7931</x:v>
      </x:c>
      <x:c r="I39" s="136" t="str">
        <x:v>persons</x:v>
      </x:c>
      <x:c r="J39" s="136" t="str">
        <x:v>official_projection</x:v>
      </x:c>
      <x:c r="K39" s="136" t="str">
        <x:v>2026-06-24</x:v>
      </x:c>
    </x:row>
    <x:row r="40">
      <x:c r="A40" s="136" t="str">
        <x:v>dsv-population-forecast-2026-v1</x:v>
      </x:c>
      <x:c r="B40" s="136" t="str">
        <x:v>sv-population-forecast-2026-v1</x:v>
      </x:c>
      <x:c r="C40" s="136" t="str">
        <x:v>0306</x:v>
      </x:c>
      <x:c r="D40" s="144" t="n">
        <x:v>2029</x:v>
      </x:c>
      <x:c r="E40" s="136" t="str">
        <x:v>primo</x:v>
      </x:c>
      <x:c r="F40" s="136" t="str">
        <x:v>age_65_79</x:v>
      </x:c>
      <x:c r="G40" s="136" t="str">
        <x:v>65–79 år</x:v>
      </x:c>
      <x:c r="H40" s="138" t="n">
        <x:v>7909</x:v>
      </x:c>
      <x:c r="I40" s="136" t="str">
        <x:v>persons</x:v>
      </x:c>
      <x:c r="J40" s="136" t="str">
        <x:v>official_projection</x:v>
      </x:c>
      <x:c r="K40" s="136" t="str">
        <x:v>2026-06-24</x:v>
      </x:c>
    </x:row>
    <x:row r="41">
      <x:c r="A41" s="136" t="str">
        <x:v>dsv-population-forecast-2026-v1</x:v>
      </x:c>
      <x:c r="B41" s="136" t="str">
        <x:v>sv-population-forecast-2026-v1</x:v>
      </x:c>
      <x:c r="C41" s="136" t="str">
        <x:v>0306</x:v>
      </x:c>
      <x:c r="D41" s="144" t="n">
        <x:v>2030</x:v>
      </x:c>
      <x:c r="E41" s="136" t="str">
        <x:v>primo</x:v>
      </x:c>
      <x:c r="F41" s="136" t="str">
        <x:v>age_65_79</x:v>
      </x:c>
      <x:c r="G41" s="136" t="str">
        <x:v>65–79 år</x:v>
      </x:c>
      <x:c r="H41" s="138" t="n">
        <x:v>7946</x:v>
      </x:c>
      <x:c r="I41" s="136" t="str">
        <x:v>persons</x:v>
      </x:c>
      <x:c r="J41" s="136" t="str">
        <x:v>official_projection</x:v>
      </x:c>
      <x:c r="K41" s="136" t="str">
        <x:v>2026-06-24</x:v>
      </x:c>
    </x:row>
    <x:row r="42">
      <x:c r="A42" s="136" t="str">
        <x:v>dsv-population-forecast-2026-v1</x:v>
      </x:c>
      <x:c r="B42" s="136" t="str">
        <x:v>sv-population-forecast-2026-v1</x:v>
      </x:c>
      <x:c r="C42" s="136" t="str">
        <x:v>0306</x:v>
      </x:c>
      <x:c r="D42" s="144" t="n">
        <x:v>2032</x:v>
      </x:c>
      <x:c r="E42" s="136" t="str">
        <x:v>primo</x:v>
      </x:c>
      <x:c r="F42" s="136" t="str">
        <x:v>age_65_79</x:v>
      </x:c>
      <x:c r="G42" s="136" t="str">
        <x:v>65–79 år</x:v>
      </x:c>
      <x:c r="H42" s="138" t="n">
        <x:v>8017</x:v>
      </x:c>
      <x:c r="I42" s="136" t="str">
        <x:v>persons</x:v>
      </x:c>
      <x:c r="J42" s="136" t="str">
        <x:v>official_projection</x:v>
      </x:c>
      <x:c r="K42" s="136" t="str">
        <x:v>2026-06-24</x:v>
      </x:c>
    </x:row>
    <x:row r="43">
      <x:c r="A43" s="136" t="str">
        <x:v>dsv-population-forecast-2026-v1</x:v>
      </x:c>
      <x:c r="B43" s="136" t="str">
        <x:v>sv-population-forecast-2026-v1</x:v>
      </x:c>
      <x:c r="C43" s="136" t="str">
        <x:v>0306</x:v>
      </x:c>
      <x:c r="D43" s="144" t="n">
        <x:v>2034</x:v>
      </x:c>
      <x:c r="E43" s="136" t="str">
        <x:v>primo</x:v>
      </x:c>
      <x:c r="F43" s="136" t="str">
        <x:v>age_65_79</x:v>
      </x:c>
      <x:c r="G43" s="136" t="str">
        <x:v>65–79 år</x:v>
      </x:c>
      <x:c r="H43" s="138" t="n">
        <x:v>7992</x:v>
      </x:c>
      <x:c r="I43" s="136" t="str">
        <x:v>persons</x:v>
      </x:c>
      <x:c r="J43" s="136" t="str">
        <x:v>official_projection</x:v>
      </x:c>
      <x:c r="K43" s="136" t="str">
        <x:v>2026-06-24</x:v>
      </x:c>
    </x:row>
    <x:row r="44">
      <x:c r="A44" s="136" t="str">
        <x:v>dsv-population-forecast-2026-v1</x:v>
      </x:c>
      <x:c r="B44" s="136" t="str">
        <x:v>sv-population-forecast-2026-v1</x:v>
      </x:c>
      <x:c r="C44" s="136" t="str">
        <x:v>0306</x:v>
      </x:c>
      <x:c r="D44" s="144" t="n">
        <x:v>2036</x:v>
      </x:c>
      <x:c r="E44" s="136" t="str">
        <x:v>primo</x:v>
      </x:c>
      <x:c r="F44" s="136" t="str">
        <x:v>age_65_79</x:v>
      </x:c>
      <x:c r="G44" s="136" t="str">
        <x:v>65–79 år</x:v>
      </x:c>
      <x:c r="H44" s="138" t="n">
        <x:v>7975</x:v>
      </x:c>
      <x:c r="I44" s="136" t="str">
        <x:v>persons</x:v>
      </x:c>
      <x:c r="J44" s="136" t="str">
        <x:v>official_projection</x:v>
      </x:c>
      <x:c r="K44" s="136" t="str">
        <x:v>2026-06-24</x:v>
      </x:c>
    </x:row>
    <x:row r="45">
      <x:c r="A45" s="136" t="str">
        <x:v>dsv-population-forecast-2026-v1</x:v>
      </x:c>
      <x:c r="B45" s="136" t="str">
        <x:v>sv-population-forecast-2026-v1</x:v>
      </x:c>
      <x:c r="C45" s="136" t="str">
        <x:v>0306</x:v>
      </x:c>
      <x:c r="D45" s="144" t="n">
        <x:v>2026</x:v>
      </x:c>
      <x:c r="E45" s="136" t="str">
        <x:v>primo</x:v>
      </x:c>
      <x:c r="F45" s="136" t="str">
        <x:v>age_80_89</x:v>
      </x:c>
      <x:c r="G45" s="136" t="str">
        <x:v>80–89 år</x:v>
      </x:c>
      <x:c r="H45" s="138" t="n">
        <x:v>2591</x:v>
      </x:c>
      <x:c r="I45" s="136" t="str">
        <x:v>persons</x:v>
      </x:c>
      <x:c r="J45" s="136" t="str">
        <x:v>official_projection</x:v>
      </x:c>
      <x:c r="K45" s="136" t="str">
        <x:v>2026-06-24</x:v>
      </x:c>
    </x:row>
    <x:row r="46">
      <x:c r="A46" s="136" t="str">
        <x:v>dsv-population-forecast-2026-v1</x:v>
      </x:c>
      <x:c r="B46" s="136" t="str">
        <x:v>sv-population-forecast-2026-v1</x:v>
      </x:c>
      <x:c r="C46" s="136" t="str">
        <x:v>0306</x:v>
      </x:c>
      <x:c r="D46" s="144" t="n">
        <x:v>2027</x:v>
      </x:c>
      <x:c r="E46" s="136" t="str">
        <x:v>primo</x:v>
      </x:c>
      <x:c r="F46" s="136" t="str">
        <x:v>age_80_89</x:v>
      </x:c>
      <x:c r="G46" s="136" t="str">
        <x:v>80–89 år</x:v>
      </x:c>
      <x:c r="H46" s="138" t="n">
        <x:v>2790</x:v>
      </x:c>
      <x:c r="I46" s="136" t="str">
        <x:v>persons</x:v>
      </x:c>
      <x:c r="J46" s="136" t="str">
        <x:v>official_projection</x:v>
      </x:c>
      <x:c r="K46" s="136" t="str">
        <x:v>2026-06-24</x:v>
      </x:c>
    </x:row>
    <x:row r="47">
      <x:c r="A47" s="136" t="str">
        <x:v>dsv-population-forecast-2026-v1</x:v>
      </x:c>
      <x:c r="B47" s="136" t="str">
        <x:v>sv-population-forecast-2026-v1</x:v>
      </x:c>
      <x:c r="C47" s="136" t="str">
        <x:v>0306</x:v>
      </x:c>
      <x:c r="D47" s="144" t="n">
        <x:v>2028</x:v>
      </x:c>
      <x:c r="E47" s="136" t="str">
        <x:v>primo</x:v>
      </x:c>
      <x:c r="F47" s="136" t="str">
        <x:v>age_80_89</x:v>
      </x:c>
      <x:c r="G47" s="136" t="str">
        <x:v>80–89 år</x:v>
      </x:c>
      <x:c r="H47" s="138" t="n">
        <x:v>2978</x:v>
      </x:c>
      <x:c r="I47" s="136" t="str">
        <x:v>persons</x:v>
      </x:c>
      <x:c r="J47" s="136" t="str">
        <x:v>official_projection</x:v>
      </x:c>
      <x:c r="K47" s="136" t="str">
        <x:v>2026-06-24</x:v>
      </x:c>
    </x:row>
    <x:row r="48">
      <x:c r="A48" s="136" t="str">
        <x:v>dsv-population-forecast-2026-v1</x:v>
      </x:c>
      <x:c r="B48" s="136" t="str">
        <x:v>sv-population-forecast-2026-v1</x:v>
      </x:c>
      <x:c r="C48" s="136" t="str">
        <x:v>0306</x:v>
      </x:c>
      <x:c r="D48" s="144" t="n">
        <x:v>2029</x:v>
      </x:c>
      <x:c r="E48" s="136" t="str">
        <x:v>primo</x:v>
      </x:c>
      <x:c r="F48" s="136" t="str">
        <x:v>age_80_89</x:v>
      </x:c>
      <x:c r="G48" s="136" t="str">
        <x:v>80–89 år</x:v>
      </x:c>
      <x:c r="H48" s="138" t="n">
        <x:v>3121</x:v>
      </x:c>
      <x:c r="I48" s="136" t="str">
        <x:v>persons</x:v>
      </x:c>
      <x:c r="J48" s="136" t="str">
        <x:v>official_projection</x:v>
      </x:c>
      <x:c r="K48" s="136" t="str">
        <x:v>2026-06-24</x:v>
      </x:c>
    </x:row>
    <x:row r="49">
      <x:c r="A49" s="136" t="str">
        <x:v>dsv-population-forecast-2026-v1</x:v>
      </x:c>
      <x:c r="B49" s="136" t="str">
        <x:v>sv-population-forecast-2026-v1</x:v>
      </x:c>
      <x:c r="C49" s="136" t="str">
        <x:v>0306</x:v>
      </x:c>
      <x:c r="D49" s="144" t="n">
        <x:v>2030</x:v>
      </x:c>
      <x:c r="E49" s="136" t="str">
        <x:v>primo</x:v>
      </x:c>
      <x:c r="F49" s="136" t="str">
        <x:v>age_80_89</x:v>
      </x:c>
      <x:c r="G49" s="136" t="str">
        <x:v>80–89 år</x:v>
      </x:c>
      <x:c r="H49" s="138" t="n">
        <x:v>3220</x:v>
      </x:c>
      <x:c r="I49" s="136" t="str">
        <x:v>persons</x:v>
      </x:c>
      <x:c r="J49" s="136" t="str">
        <x:v>official_projection</x:v>
      </x:c>
      <x:c r="K49" s="136" t="str">
        <x:v>2026-06-24</x:v>
      </x:c>
    </x:row>
    <x:row r="50">
      <x:c r="A50" s="136" t="str">
        <x:v>dsv-population-forecast-2026-v1</x:v>
      </x:c>
      <x:c r="B50" s="136" t="str">
        <x:v>sv-population-forecast-2026-v1</x:v>
      </x:c>
      <x:c r="C50" s="136" t="str">
        <x:v>0306</x:v>
      </x:c>
      <x:c r="D50" s="144" t="n">
        <x:v>2032</x:v>
      </x:c>
      <x:c r="E50" s="136" t="str">
        <x:v>primo</x:v>
      </x:c>
      <x:c r="F50" s="136" t="str">
        <x:v>age_80_89</x:v>
      </x:c>
      <x:c r="G50" s="136" t="str">
        <x:v>80–89 år</x:v>
      </x:c>
      <x:c r="H50" s="138" t="n">
        <x:v>3356</x:v>
      </x:c>
      <x:c r="I50" s="136" t="str">
        <x:v>persons</x:v>
      </x:c>
      <x:c r="J50" s="136" t="str">
        <x:v>official_projection</x:v>
      </x:c>
      <x:c r="K50" s="136" t="str">
        <x:v>2026-06-24</x:v>
      </x:c>
    </x:row>
    <x:row r="51">
      <x:c r="A51" s="136" t="str">
        <x:v>dsv-population-forecast-2026-v1</x:v>
      </x:c>
      <x:c r="B51" s="136" t="str">
        <x:v>sv-population-forecast-2026-v1</x:v>
      </x:c>
      <x:c r="C51" s="136" t="str">
        <x:v>0306</x:v>
      </x:c>
      <x:c r="D51" s="144" t="n">
        <x:v>2034</x:v>
      </x:c>
      <x:c r="E51" s="136" t="str">
        <x:v>primo</x:v>
      </x:c>
      <x:c r="F51" s="136" t="str">
        <x:v>age_80_89</x:v>
      </x:c>
      <x:c r="G51" s="136" t="str">
        <x:v>80–89 år</x:v>
      </x:c>
      <x:c r="H51" s="138" t="n">
        <x:v>3463</x:v>
      </x:c>
      <x:c r="I51" s="136" t="str">
        <x:v>persons</x:v>
      </x:c>
      <x:c r="J51" s="136" t="str">
        <x:v>official_projection</x:v>
      </x:c>
      <x:c r="K51" s="136" t="str">
        <x:v>2026-06-24</x:v>
      </x:c>
    </x:row>
    <x:row r="52">
      <x:c r="A52" s="136" t="str">
        <x:v>dsv-population-forecast-2026-v1</x:v>
      </x:c>
      <x:c r="B52" s="136" t="str">
        <x:v>sv-population-forecast-2026-v1</x:v>
      </x:c>
      <x:c r="C52" s="136" t="str">
        <x:v>0306</x:v>
      </x:c>
      <x:c r="D52" s="144" t="n">
        <x:v>2036</x:v>
      </x:c>
      <x:c r="E52" s="136" t="str">
        <x:v>primo</x:v>
      </x:c>
      <x:c r="F52" s="136" t="str">
        <x:v>age_80_89</x:v>
      </x:c>
      <x:c r="G52" s="136" t="str">
        <x:v>80–89 år</x:v>
      </x:c>
      <x:c r="H52" s="138" t="n">
        <x:v>3468</x:v>
      </x:c>
      <x:c r="I52" s="136" t="str">
        <x:v>persons</x:v>
      </x:c>
      <x:c r="J52" s="136" t="str">
        <x:v>official_projection</x:v>
      </x:c>
      <x:c r="K52" s="136" t="str">
        <x:v>2026-06-24</x:v>
      </x:c>
    </x:row>
    <x:row r="53">
      <x:c r="A53" s="136" t="str">
        <x:v>dsv-population-forecast-2026-v1</x:v>
      </x:c>
      <x:c r="B53" s="136" t="str">
        <x:v>sv-population-forecast-2026-v1</x:v>
      </x:c>
      <x:c r="C53" s="136" t="str">
        <x:v>0306</x:v>
      </x:c>
      <x:c r="D53" s="144" t="n">
        <x:v>2026</x:v>
      </x:c>
      <x:c r="E53" s="136" t="str">
        <x:v>primo</x:v>
      </x:c>
      <x:c r="F53" s="136" t="str">
        <x:v>age_90_plus</x:v>
      </x:c>
      <x:c r="G53" s="136" t="str">
        <x:v>90+ år</x:v>
      </x:c>
      <x:c r="H53" s="138" t="n">
        <x:v>370</x:v>
      </x:c>
      <x:c r="I53" s="136" t="str">
        <x:v>persons</x:v>
      </x:c>
      <x:c r="J53" s="136" t="str">
        <x:v>official_projection</x:v>
      </x:c>
      <x:c r="K53" s="136" t="str">
        <x:v>2026-06-24</x:v>
      </x:c>
    </x:row>
    <x:row r="54">
      <x:c r="A54" s="136" t="str">
        <x:v>dsv-population-forecast-2026-v1</x:v>
      </x:c>
      <x:c r="B54" s="136" t="str">
        <x:v>sv-population-forecast-2026-v1</x:v>
      </x:c>
      <x:c r="C54" s="136" t="str">
        <x:v>0306</x:v>
      </x:c>
      <x:c r="D54" s="144" t="n">
        <x:v>2027</x:v>
      </x:c>
      <x:c r="E54" s="136" t="str">
        <x:v>primo</x:v>
      </x:c>
      <x:c r="F54" s="136" t="str">
        <x:v>age_90_plus</x:v>
      </x:c>
      <x:c r="G54" s="136" t="str">
        <x:v>90+ år</x:v>
      </x:c>
      <x:c r="H54" s="138" t="n">
        <x:v>405</x:v>
      </x:c>
      <x:c r="I54" s="136" t="str">
        <x:v>persons</x:v>
      </x:c>
      <x:c r="J54" s="136" t="str">
        <x:v>official_projection</x:v>
      </x:c>
      <x:c r="K54" s="136" t="str">
        <x:v>2026-06-24</x:v>
      </x:c>
    </x:row>
    <x:row r="55">
      <x:c r="A55" s="136" t="str">
        <x:v>dsv-population-forecast-2026-v1</x:v>
      </x:c>
      <x:c r="B55" s="136" t="str">
        <x:v>sv-population-forecast-2026-v1</x:v>
      </x:c>
      <x:c r="C55" s="136" t="str">
        <x:v>0306</x:v>
      </x:c>
      <x:c r="D55" s="144" t="n">
        <x:v>2028</x:v>
      </x:c>
      <x:c r="E55" s="136" t="str">
        <x:v>primo</x:v>
      </x:c>
      <x:c r="F55" s="136" t="str">
        <x:v>age_90_plus</x:v>
      </x:c>
      <x:c r="G55" s="136" t="str">
        <x:v>90+ år</x:v>
      </x:c>
      <x:c r="H55" s="138" t="n">
        <x:v>427</x:v>
      </x:c>
      <x:c r="I55" s="136" t="str">
        <x:v>persons</x:v>
      </x:c>
      <x:c r="J55" s="136" t="str">
        <x:v>official_projection</x:v>
      </x:c>
      <x:c r="K55" s="136" t="str">
        <x:v>2026-06-24</x:v>
      </x:c>
    </x:row>
    <x:row r="56">
      <x:c r="A56" s="136" t="str">
        <x:v>dsv-population-forecast-2026-v1</x:v>
      </x:c>
      <x:c r="B56" s="136" t="str">
        <x:v>sv-population-forecast-2026-v1</x:v>
      </x:c>
      <x:c r="C56" s="136" t="str">
        <x:v>0306</x:v>
      </x:c>
      <x:c r="D56" s="144" t="n">
        <x:v>2029</x:v>
      </x:c>
      <x:c r="E56" s="136" t="str">
        <x:v>primo</x:v>
      </x:c>
      <x:c r="F56" s="136" t="str">
        <x:v>age_90_plus</x:v>
      </x:c>
      <x:c r="G56" s="136" t="str">
        <x:v>90+ år</x:v>
      </x:c>
      <x:c r="H56" s="138" t="n">
        <x:v>445</x:v>
      </x:c>
      <x:c r="I56" s="136" t="str">
        <x:v>persons</x:v>
      </x:c>
      <x:c r="J56" s="136" t="str">
        <x:v>official_projection</x:v>
      </x:c>
      <x:c r="K56" s="136" t="str">
        <x:v>2026-06-24</x:v>
      </x:c>
    </x:row>
    <x:row r="57">
      <x:c r="A57" s="136" t="str">
        <x:v>dsv-population-forecast-2026-v1</x:v>
      </x:c>
      <x:c r="B57" s="136" t="str">
        <x:v>sv-population-forecast-2026-v1</x:v>
      </x:c>
      <x:c r="C57" s="136" t="str">
        <x:v>0306</x:v>
      </x:c>
      <x:c r="D57" s="144" t="n">
        <x:v>2030</x:v>
      </x:c>
      <x:c r="E57" s="136" t="str">
        <x:v>primo</x:v>
      </x:c>
      <x:c r="F57" s="136" t="str">
        <x:v>age_90_plus</x:v>
      </x:c>
      <x:c r="G57" s="136" t="str">
        <x:v>90+ år</x:v>
      </x:c>
      <x:c r="H57" s="138" t="n">
        <x:v>467</x:v>
      </x:c>
      <x:c r="I57" s="136" t="str">
        <x:v>persons</x:v>
      </x:c>
      <x:c r="J57" s="136" t="str">
        <x:v>official_projection</x:v>
      </x:c>
      <x:c r="K57" s="136" t="str">
        <x:v>2026-06-24</x:v>
      </x:c>
    </x:row>
    <x:row r="58">
      <x:c r="A58" s="136" t="str">
        <x:v>dsv-population-forecast-2026-v1</x:v>
      </x:c>
      <x:c r="B58" s="136" t="str">
        <x:v>sv-population-forecast-2026-v1</x:v>
      </x:c>
      <x:c r="C58" s="136" t="str">
        <x:v>0306</x:v>
      </x:c>
      <x:c r="D58" s="144" t="n">
        <x:v>2032</x:v>
      </x:c>
      <x:c r="E58" s="136" t="str">
        <x:v>primo</x:v>
      </x:c>
      <x:c r="F58" s="136" t="str">
        <x:v>age_90_plus</x:v>
      </x:c>
      <x:c r="G58" s="136" t="str">
        <x:v>90+ år</x:v>
      </x:c>
      <x:c r="H58" s="138" t="n">
        <x:v>510</x:v>
      </x:c>
      <x:c r="I58" s="136" t="str">
        <x:v>persons</x:v>
      </x:c>
      <x:c r="J58" s="136" t="str">
        <x:v>official_projection</x:v>
      </x:c>
      <x:c r="K58" s="136" t="str">
        <x:v>2026-06-24</x:v>
      </x:c>
    </x:row>
    <x:row r="59">
      <x:c r="A59" s="136" t="str">
        <x:v>dsv-population-forecast-2026-v1</x:v>
      </x:c>
      <x:c r="B59" s="136" t="str">
        <x:v>sv-population-forecast-2026-v1</x:v>
      </x:c>
      <x:c r="C59" s="136" t="str">
        <x:v>0306</x:v>
      </x:c>
      <x:c r="D59" s="144" t="n">
        <x:v>2034</x:v>
      </x:c>
      <x:c r="E59" s="136" t="str">
        <x:v>primo</x:v>
      </x:c>
      <x:c r="F59" s="136" t="str">
        <x:v>age_90_plus</x:v>
      </x:c>
      <x:c r="G59" s="136" t="str">
        <x:v>90+ år</x:v>
      </x:c>
      <x:c r="H59" s="138" t="n">
        <x:v>589</x:v>
      </x:c>
      <x:c r="I59" s="136" t="str">
        <x:v>persons</x:v>
      </x:c>
      <x:c r="J59" s="136" t="str">
        <x:v>official_projection</x:v>
      </x:c>
      <x:c r="K59" s="136" t="str">
        <x:v>2026-06-24</x:v>
      </x:c>
    </x:row>
    <x:row r="60">
      <x:c r="A60" s="136" t="str">
        <x:v>dsv-population-forecast-2026-v1</x:v>
      </x:c>
      <x:c r="B60" s="136" t="str">
        <x:v>sv-population-forecast-2026-v1</x:v>
      </x:c>
      <x:c r="C60" s="136" t="str">
        <x:v>0306</x:v>
      </x:c>
      <x:c r="D60" s="144" t="n">
        <x:v>2036</x:v>
      </x:c>
      <x:c r="E60" s="136" t="str">
        <x:v>primo</x:v>
      </x:c>
      <x:c r="F60" s="136" t="str">
        <x:v>age_90_plus</x:v>
      </x:c>
      <x:c r="G60" s="136" t="str">
        <x:v>90+ år</x:v>
      </x:c>
      <x:c r="H60" s="138" t="n">
        <x:v>708</x:v>
      </x:c>
      <x:c r="I60" s="136" t="str">
        <x:v>persons</x:v>
      </x:c>
      <x:c r="J60" s="136" t="str">
        <x:v>official_projection</x:v>
      </x:c>
      <x:c r="K60" s="136" t="str">
        <x:v>2026-06-24</x:v>
      </x:c>
    </x:row>
    <x:row r="61">
      <x:c r="A61" s="136" t="str">
        <x:v>dsv-population-forecast-2026-v1</x:v>
      </x:c>
      <x:c r="B61" s="136" t="str">
        <x:v>sv-population-forecast-2026-v1</x:v>
      </x:c>
      <x:c r="C61" s="136" t="str">
        <x:v>0306</x:v>
      </x:c>
      <x:c r="D61" s="144" t="n">
        <x:v>2026</x:v>
      </x:c>
      <x:c r="E61" s="136" t="str">
        <x:v>primo</x:v>
      </x:c>
      <x:c r="F61" s="136" t="str">
        <x:v>total</x:v>
      </x:c>
      <x:c r="G61" s="136" t="str">
        <x:v>I alt</x:v>
      </x:c>
      <x:c r="H61" s="138" t="n">
        <x:v>31988</x:v>
      </x:c>
      <x:c r="I61" s="136" t="str">
        <x:v>persons</x:v>
      </x:c>
      <x:c r="J61" s="136" t="str">
        <x:v>official_projection</x:v>
      </x:c>
      <x:c r="K61" s="136" t="str">
        <x:v>2026-06-24</x:v>
      </x:c>
    </x:row>
    <x:row r="62">
      <x:c r="A62" s="136" t="str">
        <x:v>dsv-population-forecast-2026-v1</x:v>
      </x:c>
      <x:c r="B62" s="136" t="str">
        <x:v>sv-population-forecast-2026-v1</x:v>
      </x:c>
      <x:c r="C62" s="136" t="str">
        <x:v>0306</x:v>
      </x:c>
      <x:c r="D62" s="144" t="n">
        <x:v>2027</x:v>
      </x:c>
      <x:c r="E62" s="136" t="str">
        <x:v>primo</x:v>
      </x:c>
      <x:c r="F62" s="136" t="str">
        <x:v>total</x:v>
      </x:c>
      <x:c r="G62" s="136" t="str">
        <x:v>I alt</x:v>
      </x:c>
      <x:c r="H62" s="138" t="n">
        <x:v>31879</x:v>
      </x:c>
      <x:c r="I62" s="136" t="str">
        <x:v>persons</x:v>
      </x:c>
      <x:c r="J62" s="136" t="str">
        <x:v>official_projection</x:v>
      </x:c>
      <x:c r="K62" s="136" t="str">
        <x:v>2026-06-24</x:v>
      </x:c>
    </x:row>
    <x:row r="63">
      <x:c r="A63" s="136" t="str">
        <x:v>dsv-population-forecast-2026-v1</x:v>
      </x:c>
      <x:c r="B63" s="136" t="str">
        <x:v>sv-population-forecast-2026-v1</x:v>
      </x:c>
      <x:c r="C63" s="136" t="str">
        <x:v>0306</x:v>
      </x:c>
      <x:c r="D63" s="144" t="n">
        <x:v>2028</x:v>
      </x:c>
      <x:c r="E63" s="136" t="str">
        <x:v>primo</x:v>
      </x:c>
      <x:c r="F63" s="136" t="str">
        <x:v>total</x:v>
      </x:c>
      <x:c r="G63" s="136" t="str">
        <x:v>I alt</x:v>
      </x:c>
      <x:c r="H63" s="138" t="n">
        <x:v>31779</x:v>
      </x:c>
      <x:c r="I63" s="136" t="str">
        <x:v>persons</x:v>
      </x:c>
      <x:c r="J63" s="136" t="str">
        <x:v>official_projection</x:v>
      </x:c>
      <x:c r="K63" s="136" t="str">
        <x:v>2026-06-24</x:v>
      </x:c>
    </x:row>
    <x:row r="64">
      <x:c r="A64" s="136" t="str">
        <x:v>dsv-population-forecast-2026-v1</x:v>
      </x:c>
      <x:c r="B64" s="136" t="str">
        <x:v>sv-population-forecast-2026-v1</x:v>
      </x:c>
      <x:c r="C64" s="136" t="str">
        <x:v>0306</x:v>
      </x:c>
      <x:c r="D64" s="144" t="n">
        <x:v>2029</x:v>
      </x:c>
      <x:c r="E64" s="136" t="str">
        <x:v>primo</x:v>
      </x:c>
      <x:c r="F64" s="136" t="str">
        <x:v>total</x:v>
      </x:c>
      <x:c r="G64" s="136" t="str">
        <x:v>I alt</x:v>
      </x:c>
      <x:c r="H64" s="138" t="n">
        <x:v>31621</x:v>
      </x:c>
      <x:c r="I64" s="136" t="str">
        <x:v>persons</x:v>
      </x:c>
      <x:c r="J64" s="136" t="str">
        <x:v>official_projection</x:v>
      </x:c>
      <x:c r="K64" s="136" t="str">
        <x:v>2026-06-24</x:v>
      </x:c>
    </x:row>
    <x:row r="65">
      <x:c r="A65" s="136" t="str">
        <x:v>dsv-population-forecast-2026-v1</x:v>
      </x:c>
      <x:c r="B65" s="136" t="str">
        <x:v>sv-population-forecast-2026-v1</x:v>
      </x:c>
      <x:c r="C65" s="136" t="str">
        <x:v>0306</x:v>
      </x:c>
      <x:c r="D65" s="144" t="n">
        <x:v>2030</x:v>
      </x:c>
      <x:c r="E65" s="136" t="str">
        <x:v>primo</x:v>
      </x:c>
      <x:c r="F65" s="136" t="str">
        <x:v>total</x:v>
      </x:c>
      <x:c r="G65" s="136" t="str">
        <x:v>I alt</x:v>
      </x:c>
      <x:c r="H65" s="138" t="n">
        <x:v>31438</x:v>
      </x:c>
      <x:c r="I65" s="136" t="str">
        <x:v>persons</x:v>
      </x:c>
      <x:c r="J65" s="136" t="str">
        <x:v>official_projection</x:v>
      </x:c>
      <x:c r="K65" s="136" t="str">
        <x:v>2026-06-24</x:v>
      </x:c>
    </x:row>
    <x:row r="66">
      <x:c r="A66" s="136" t="str">
        <x:v>dsv-population-forecast-2026-v1</x:v>
      </x:c>
      <x:c r="B66" s="136" t="str">
        <x:v>sv-population-forecast-2026-v1</x:v>
      </x:c>
      <x:c r="C66" s="136" t="str">
        <x:v>0306</x:v>
      </x:c>
      <x:c r="D66" s="144" t="n">
        <x:v>2032</x:v>
      </x:c>
      <x:c r="E66" s="136" t="str">
        <x:v>primo</x:v>
      </x:c>
      <x:c r="F66" s="136" t="str">
        <x:v>total</x:v>
      </x:c>
      <x:c r="G66" s="136" t="str">
        <x:v>I alt</x:v>
      </x:c>
      <x:c r="H66" s="138" t="n">
        <x:v>31088</x:v>
      </x:c>
      <x:c r="I66" s="136" t="str">
        <x:v>persons</x:v>
      </x:c>
      <x:c r="J66" s="136" t="str">
        <x:v>official_projection</x:v>
      </x:c>
      <x:c r="K66" s="136" t="str">
        <x:v>2026-06-24</x:v>
      </x:c>
    </x:row>
    <x:row r="67">
      <x:c r="A67" s="136" t="str">
        <x:v>dsv-population-forecast-2026-v1</x:v>
      </x:c>
      <x:c r="B67" s="136" t="str">
        <x:v>sv-population-forecast-2026-v1</x:v>
      </x:c>
      <x:c r="C67" s="136" t="str">
        <x:v>0306</x:v>
      </x:c>
      <x:c r="D67" s="144" t="n">
        <x:v>2034</x:v>
      </x:c>
      <x:c r="E67" s="136" t="str">
        <x:v>primo</x:v>
      </x:c>
      <x:c r="F67" s="136" t="str">
        <x:v>total</x:v>
      </x:c>
      <x:c r="G67" s="136" t="str">
        <x:v>I alt</x:v>
      </x:c>
      <x:c r="H67" s="138" t="n">
        <x:v>30761</x:v>
      </x:c>
      <x:c r="I67" s="136" t="str">
        <x:v>persons</x:v>
      </x:c>
      <x:c r="J67" s="136" t="str">
        <x:v>official_projection</x:v>
      </x:c>
      <x:c r="K67" s="136" t="str">
        <x:v>2026-06-24</x:v>
      </x:c>
    </x:row>
    <x:row r="68">
      <x:c r="A68" s="136" t="str">
        <x:v>dsv-population-forecast-2026-v1</x:v>
      </x:c>
      <x:c r="B68" s="136" t="str">
        <x:v>sv-population-forecast-2026-v1</x:v>
      </x:c>
      <x:c r="C68" s="136" t="str">
        <x:v>0306</x:v>
      </x:c>
      <x:c r="D68" s="144" t="n">
        <x:v>2036</x:v>
      </x:c>
      <x:c r="E68" s="136" t="str">
        <x:v>primo</x:v>
      </x:c>
      <x:c r="F68" s="136" t="str">
        <x:v>total</x:v>
      </x:c>
      <x:c r="G68" s="136" t="str">
        <x:v>I alt</x:v>
      </x:c>
      <x:c r="H68" s="138" t="n">
        <x:v>30511</x:v>
      </x:c>
      <x:c r="I68" s="136" t="str">
        <x:v>persons</x:v>
      </x:c>
      <x:c r="J68" s="136" t="str">
        <x:v>official_projection</x:v>
      </x:c>
      <x:c r="K68" s="136" t="str">
        <x:v>2026-06-24</x:v>
      </x:c>
    </x:row>
  </x:sheetData>
  <x:mergeCells>
    <x:mergeCell ref="A1:K1"/>
    <x:mergeCell ref="A2:K2"/>
  </x:mergeCells>
  <x:pageMargins left="0.7" right="0.7" top="0.75" bottom="0.75" header="0.3" footer="0.3"/>
</x:worksheet>
</file>

<file path=xl/worksheets/sheet6.xml><?xml version="1.0" encoding="utf-8"?>
<x:worksheet xmlns:x="http://schemas.openxmlformats.org/spreadsheetml/2006/main">
  <x:sheetFormatPr defaultRowHeight="15"/>
  <x:cols>
    <x:col min="1" max="1" width="21" hidden="0" customWidth="1"/>
    <x:col min="2" max="2" width="18" hidden="0" customWidth="1"/>
    <x:col min="3" max="3" width="15" hidden="0" customWidth="1"/>
    <x:col min="4" max="4" width="15" hidden="0" customWidth="1"/>
    <x:col min="5" max="5" width="14" hidden="0" customWidth="1"/>
    <x:col min="6" max="6" width="16" hidden="0" customWidth="1"/>
    <x:col min="7" max="7" width="30" hidden="0" customWidth="1"/>
  </x:cols>
  <x:sheetData>
    <x:row r="1" ht="34" customHeight="1">
      <x:c r="A1" s="118" t="str">
        <x:v>Transformationer</x:v>
      </x:c>
      <x:c r="B1" s="118"/>
      <x:c r="C1" s="118"/>
      <x:c r="D1" s="118"/>
      <x:c r="E1" s="118"/>
      <x:c r="F1" s="118"/>
      <x:c r="G1" s="118"/>
    </x:row>
    <x:row r="2" ht="28" customHeight="1">
      <x:c r="A2" s="124" t="str">
        <x:v>Resultaterne hentes fra Rådata med synlige SUMIFS-formler. Ingen manuelle resultatværdier.</x:v>
      </x:c>
      <x:c r="B2" s="124"/>
      <x:c r="C2" s="124"/>
      <x:c r="D2" s="124"/>
      <x:c r="E2" s="124"/>
      <x:c r="F2" s="124"/>
      <x:c r="G2" s="124"/>
    </x:row>
    <x:row r="3">
      <x:c r="A3" s="114"/>
      <x:c r="B3" s="114"/>
      <x:c r="C3" s="114" t="n">
        <x:v>2026</x:v>
      </x:c>
      <x:c r="D3" s="114" t="n">
        <x:v>2036</x:v>
      </x:c>
      <x:c r="E3" s="114"/>
      <x:c r="F3" s="114"/>
      <x:c r="G3" s="114"/>
    </x:row>
    <x:row r="4" ht="28" customHeight="1">
      <x:c r="A4" s="131" t="str">
        <x:v>Aldersgruppekode</x:v>
      </x:c>
      <x:c r="B4" s="131" t="str">
        <x:v>Aldersgruppe</x:v>
      </x:c>
      <x:c r="C4" s="131" t="str">
        <x:v>Primo 2026</x:v>
      </x:c>
      <x:c r="D4" s="131" t="str">
        <x:v>Primo 2036</x:v>
      </x:c>
      <x:c r="E4" s="131" t="str">
        <x:v>Ændring</x:v>
      </x:c>
      <x:c r="F4" s="131" t="str">
        <x:v>Ændring i pct.</x:v>
      </x:c>
      <x:c r="G4" s="131" t="str">
        <x:v>Metode</x:v>
      </x:c>
    </x:row>
    <x:row r="5">
      <x:c r="A5" s="136" t="str">
        <x:v>age_00_05</x:v>
      </x:c>
      <x:c r="B5" s="136" t="str">
        <x:v>0–5 år</x:v>
      </x:c>
      <x:c r="C5" s="138" t="n">
        <x:f>SUMIFS('Rådata'!$H$5:$H$68,'Rådata'!$F$5:$F$68,$A5,'Rådata'!$D$5:$D$68,C$3)</x:f>
        <x:v>1243</x:v>
      </x:c>
      <x:c r="D5" s="138" t="n">
        <x:f>SUMIFS('Rådata'!$H$5:$H$68,'Rådata'!$F$5:$F$68,$A5,'Rådata'!$D$5:$D$68,D$3)</x:f>
        <x:v>1237</x:v>
      </x:c>
      <x:c r="E5" s="138" t="n">
        <x:f>D5-C5</x:f>
        <x:v>-6</x:v>
      </x:c>
      <x:c r="F5" s="140" t="n">
        <x:f>IF(C5=0,"",E5/C5)</x:f>
        <x:v>-0.004827031375703942</x:v>
      </x:c>
      <x:c r="G5" s="136" t="str">
        <x:v>2036-2026; ændring/2026</x:v>
      </x:c>
    </x:row>
    <x:row r="6">
      <x:c r="A6" s="136" t="str">
        <x:v>age_06_16</x:v>
      </x:c>
      <x:c r="B6" s="136" t="str">
        <x:v>6–16 år</x:v>
      </x:c>
      <x:c r="C6" s="138" t="n">
        <x:f>SUMIFS('Rådata'!$H$5:$H$68,'Rådata'!$F$5:$F$68,$A6,'Rådata'!$D$5:$D$68,C$3)</x:f>
        <x:v>3033</x:v>
      </x:c>
      <x:c r="D6" s="138" t="n">
        <x:f>SUMIFS('Rådata'!$H$5:$H$68,'Rådata'!$F$5:$F$68,$A6,'Rådata'!$D$5:$D$68,D$3)</x:f>
        <x:v>2503</x:v>
      </x:c>
      <x:c r="E6" s="138" t="n">
        <x:f>D6-C6</x:f>
        <x:v>-530</x:v>
      </x:c>
      <x:c r="F6" s="140" t="n">
        <x:f>IF(C6=0,"",E6/C6)</x:f>
        <x:v>-0.17474447741510057</x:v>
      </x:c>
      <x:c r="G6" s="136" t="str">
        <x:v>2036-2026; ændring/2026</x:v>
      </x:c>
    </x:row>
    <x:row r="7">
      <x:c r="A7" s="136" t="str">
        <x:v>age_17_24</x:v>
      </x:c>
      <x:c r="B7" s="136" t="str">
        <x:v>17–24 år</x:v>
      </x:c>
      <x:c r="C7" s="138" t="n">
        <x:f>SUMIFS('Rådata'!$H$5:$H$68,'Rådata'!$F$5:$F$68,$A7,'Rådata'!$D$5:$D$68,C$3)</x:f>
        <x:v>2173</x:v>
      </x:c>
      <x:c r="D7" s="138" t="n">
        <x:f>SUMIFS('Rådata'!$H$5:$H$68,'Rådata'!$F$5:$F$68,$A7,'Rådata'!$D$5:$D$68,D$3)</x:f>
        <x:v>1558</x:v>
      </x:c>
      <x:c r="E7" s="138" t="n">
        <x:f>D7-C7</x:f>
        <x:v>-615</x:v>
      </x:c>
      <x:c r="F7" s="140" t="n">
        <x:f>IF(C7=0,"",E7/C7)</x:f>
        <x:v>-0.2830188679245283</x:v>
      </x:c>
      <x:c r="G7" s="136" t="str">
        <x:v>2036-2026; ændring/2026</x:v>
      </x:c>
    </x:row>
    <x:row r="8">
      <x:c r="A8" s="136" t="str">
        <x:v>age_25_64</x:v>
      </x:c>
      <x:c r="B8" s="136" t="str">
        <x:v>25–64 år</x:v>
      </x:c>
      <x:c r="C8" s="138" t="n">
        <x:f>SUMIFS('Rådata'!$H$5:$H$68,'Rådata'!$F$5:$F$68,$A8,'Rådata'!$D$5:$D$68,C$3)</x:f>
        <x:v>14469</x:v>
      </x:c>
      <x:c r="D8" s="138" t="n">
        <x:f>SUMIFS('Rådata'!$H$5:$H$68,'Rådata'!$F$5:$F$68,$A8,'Rådata'!$D$5:$D$68,D$3)</x:f>
        <x:v>13062</x:v>
      </x:c>
      <x:c r="E8" s="138" t="n">
        <x:f>D8-C8</x:f>
        <x:v>-1407</x:v>
      </x:c>
      <x:c r="F8" s="140" t="n">
        <x:f>IF(C8=0,"",E8/C8)</x:f>
        <x:v>-0.09724238026124818</x:v>
      </x:c>
      <x:c r="G8" s="136" t="str">
        <x:v>2036-2026; ændring/2026</x:v>
      </x:c>
    </x:row>
    <x:row r="9">
      <x:c r="A9" s="136" t="str">
        <x:v>age_65_79</x:v>
      </x:c>
      <x:c r="B9" s="136" t="str">
        <x:v>65–79 år</x:v>
      </x:c>
      <x:c r="C9" s="138" t="n">
        <x:f>SUMIFS('Rådata'!$H$5:$H$68,'Rådata'!$F$5:$F$68,$A9,'Rådata'!$D$5:$D$68,C$3)</x:f>
        <x:v>8109</x:v>
      </x:c>
      <x:c r="D9" s="138" t="n">
        <x:f>SUMIFS('Rådata'!$H$5:$H$68,'Rådata'!$F$5:$F$68,$A9,'Rådata'!$D$5:$D$68,D$3)</x:f>
        <x:v>7975</x:v>
      </x:c>
      <x:c r="E9" s="138" t="n">
        <x:f>D9-C9</x:f>
        <x:v>-134</x:v>
      </x:c>
      <x:c r="F9" s="140" t="n">
        <x:f>IF(C9=0,"",E9/C9)</x:f>
        <x:v>-0.016524848933284004</x:v>
      </x:c>
      <x:c r="G9" s="136" t="str">
        <x:v>2036-2026; ændring/2026</x:v>
      </x:c>
    </x:row>
    <x:row r="10">
      <x:c r="A10" s="136" t="str">
        <x:v>age_80_89</x:v>
      </x:c>
      <x:c r="B10" s="136" t="str">
        <x:v>80–89 år</x:v>
      </x:c>
      <x:c r="C10" s="138" t="n">
        <x:f>SUMIFS('Rådata'!$H$5:$H$68,'Rådata'!$F$5:$F$68,$A10,'Rådata'!$D$5:$D$68,C$3)</x:f>
        <x:v>2591</x:v>
      </x:c>
      <x:c r="D10" s="138" t="n">
        <x:f>SUMIFS('Rådata'!$H$5:$H$68,'Rådata'!$F$5:$F$68,$A10,'Rådata'!$D$5:$D$68,D$3)</x:f>
        <x:v>3468</x:v>
      </x:c>
      <x:c r="E10" s="138" t="n">
        <x:f>D10-C10</x:f>
        <x:v>877</x:v>
      </x:c>
      <x:c r="F10" s="140" t="n">
        <x:f>IF(C10=0,"",E10/C10)</x:f>
        <x:v>0.3384793516016982</x:v>
      </x:c>
      <x:c r="G10" s="136" t="str">
        <x:v>2036-2026; ændring/2026</x:v>
      </x:c>
    </x:row>
    <x:row r="11">
      <x:c r="A11" s="136" t="str">
        <x:v>age_90_plus</x:v>
      </x:c>
      <x:c r="B11" s="136" t="str">
        <x:v>90+ år</x:v>
      </x:c>
      <x:c r="C11" s="138" t="n">
        <x:f>SUMIFS('Rådata'!$H$5:$H$68,'Rådata'!$F$5:$F$68,$A11,'Rådata'!$D$5:$D$68,C$3)</x:f>
        <x:v>370</x:v>
      </x:c>
      <x:c r="D11" s="138" t="n">
        <x:f>SUMIFS('Rådata'!$H$5:$H$68,'Rådata'!$F$5:$F$68,$A11,'Rådata'!$D$5:$D$68,D$3)</x:f>
        <x:v>708</x:v>
      </x:c>
      <x:c r="E11" s="138" t="n">
        <x:f>D11-C11</x:f>
        <x:v>338</x:v>
      </x:c>
      <x:c r="F11" s="140" t="n">
        <x:f>IF(C11=0,"",E11/C11)</x:f>
        <x:v>0.9135135135135135</x:v>
      </x:c>
      <x:c r="G11" s="136" t="str">
        <x:v>2036-2026; ændring/2026</x:v>
      </x:c>
    </x:row>
    <x:row r="12">
      <x:c r="A12" s="136" t="str">
        <x:v>total</x:v>
      </x:c>
      <x:c r="B12" s="136" t="str">
        <x:v>I alt</x:v>
      </x:c>
      <x:c r="C12" s="138" t="n">
        <x:f>SUMIFS('Rådata'!$H$5:$H$68,'Rådata'!$F$5:$F$68,$A12,'Rådata'!$D$5:$D$68,C$3)</x:f>
        <x:v>31988</x:v>
      </x:c>
      <x:c r="D12" s="138" t="n">
        <x:f>SUMIFS('Rådata'!$H$5:$H$68,'Rådata'!$F$5:$F$68,$A12,'Rådata'!$D$5:$D$68,D$3)</x:f>
        <x:v>30511</x:v>
      </x:c>
      <x:c r="E12" s="138" t="n">
        <x:f>D12-C12</x:f>
        <x:v>-1477</x:v>
      </x:c>
      <x:c r="F12" s="140" t="n">
        <x:f>IF(C12=0,"",E12/C12)</x:f>
        <x:v>-0.04617356508690759</x:v>
      </x:c>
      <x:c r="G12" s="136" t="str">
        <x:v>2036-2026; ændring/2026</x:v>
      </x:c>
    </x:row>
    <x:row r="13">
      <x:c r="A13" s="136"/>
      <x:c r="B13" s="136"/>
      <x:c r="C13" s="138"/>
      <x:c r="D13" s="138"/>
      <x:c r="E13" s="138"/>
      <x:c r="F13" s="140"/>
      <x:c r="G13" s="136"/>
    </x:row>
    <x:row r="14">
      <x:c r="A14" s="148" t="str">
        <x:v>age_80_plus</x:v>
      </x:c>
      <x:c r="B14" s="148" t="str">
        <x:v>80+ år</x:v>
      </x:c>
      <x:c r="C14" s="149" t="n">
        <x:f>C10+C11</x:f>
        <x:v>2961</x:v>
      </x:c>
      <x:c r="D14" s="149" t="n">
        <x:f>D10+D11</x:f>
        <x:v>4176</x:v>
      </x:c>
      <x:c r="E14" s="149" t="n">
        <x:f>D14-C14</x:f>
        <x:v>1215</x:v>
      </x:c>
      <x:c r="F14" s="150" t="n">
        <x:f>IF(C14=0,"",E14/C14)</x:f>
        <x:v>0.41033434650455924</x:v>
      </x:c>
      <x:c r="G14" s="148" t="str">
        <x:v>Sum af 80-89 år og 90+ år</x:v>
      </x:c>
    </x:row>
  </x:sheetData>
  <x:mergeCells>
    <x:mergeCell ref="A1:G1"/>
    <x:mergeCell ref="A2:G2"/>
  </x:mergeCells>
  <x:pageMargins left="0.7" right="0.7" top="0.75" bottom="0.75" header="0.3" footer="0.3"/>
</x:worksheet>
</file>

<file path=xl/worksheets/sheet7.xml><?xml version="1.0" encoding="utf-8"?>
<x:worksheet xmlns:x="http://schemas.openxmlformats.org/spreadsheetml/2006/main">
  <x:sheetFormatPr defaultRowHeight="15"/>
  <x:cols>
    <x:col min="1" max="1" width="22" hidden="0" customWidth="1"/>
    <x:col min="2" max="2" width="25" hidden="0" customWidth="1"/>
    <x:col min="3" max="3" width="78" hidden="0" customWidth="1"/>
    <x:col min="4" max="4" width="36" hidden="0" customWidth="1"/>
    <x:col min="5" max="5" width="58" hidden="0" customWidth="1"/>
  </x:cols>
  <x:sheetData>
    <x:row r="1" ht="34" customHeight="1">
      <x:c r="A1" s="118" t="str">
        <x:v>Antagelser og definitioner</x:v>
      </x:c>
      <x:c r="B1" s="118"/>
      <x:c r="C1" s="118"/>
      <x:c r="D1" s="118"/>
      <x:c r="E1" s="118"/>
    </x:row>
    <x:row r="2" ht="28" customHeight="1">
      <x:c r="A2" s="124" t="str">
        <x:v>Gule celler er dokumenterede input eller eksplicitte definitioner, ikke skjulte modelparametre.</x:v>
      </x:c>
      <x:c r="B2" s="124"/>
      <x:c r="C2" s="124"/>
      <x:c r="D2" s="124"/>
      <x:c r="E2" s="124"/>
    </x:row>
    <x:row r="3">
      <x:c r="A3" s="114"/>
      <x:c r="B3" s="114"/>
      <x:c r="C3" s="114"/>
      <x:c r="D3" s="114"/>
      <x:c r="E3" s="114"/>
    </x:row>
    <x:row r="4" ht="28" customHeight="1">
      <x:c r="A4" s="131" t="str">
        <x:v>ID</x:v>
      </x:c>
      <x:c r="B4" s="131" t="str">
        <x:v>Kategori</x:v>
      </x:c>
      <x:c r="C4" s="131" t="str">
        <x:v>Antagelse/definition</x:v>
      </x:c>
      <x:c r="D4" s="131" t="str">
        <x:v>Kilde</x:v>
      </x:c>
      <x:c r="E4" s="131" t="str">
        <x:v>Betydning for brug</x:v>
      </x:c>
    </x:row>
    <x:row r="5" ht="58" customHeight="1">
      <x:c r="A5" s="136" t="str">
        <x:v>assump-period</x:v>
      </x:c>
      <x:c r="B5" s="136" t="str">
        <x:v>Definition</x:v>
      </x:c>
      <x:c r="C5" s="162" t="str">
        <x:v>Alle sammenligninger bruger primo-tal.</x:v>
      </x:c>
      <x:c r="D5" s="136" t="str">
        <x:v>Befolkningsprognose 2026</x:v>
      </x:c>
      <x:c r="E5" s="136" t="str">
        <x:v>Undgår at blande primo 2026 med ultimo 2036.</x:v>
      </x:c>
    </x:row>
    <x:row r="6" ht="58" customHeight="1">
      <x:c r="A6" s="136" t="str">
        <x:v>assump-housing</x:v>
      </x:c>
      <x:c r="B6" s="136" t="str">
        <x:v>Prognoseforudsætning</x:v>
      </x:c>
      <x:c r="C6" s="162" t="str">
        <x:v>Boligprogrammet omfatter 1.493 forventede nye boliger i 2026–2036: 121 parcelhuse og 1.372 række-, kæde- eller dobbelthuse.</x:v>
      </x:c>
      <x:c r="D6" s="136" t="str">
        <x:v>Befolkningsprognose 2026, s. 22–23</x:v>
      </x:c>
      <x:c r="E6" s="136" t="str">
        <x:v>Boligtempo kan ændre befolkningsforløbet.</x:v>
      </x:c>
    </x:row>
    <x:row r="7" ht="58" customHeight="1">
      <x:c r="A7" s="136" t="str">
        <x:v>assump-migration</x:v>
      </x:c>
      <x:c r="B7" s="136" t="str">
        <x:v>Prognoseforudsætning</x:v>
      </x:c>
      <x:c r="C7" s="162" t="str">
        <x:v>Kommunen har manuelt sat andelen af eksterne tilflyttere til nye boliger til 80 procent. Når feltet står tomt, beregner værktøjet ellers en historisk baseret andel på 30–50 procent afhængigt af boligtype og byområde.</x:v>
      </x:c>
      <x:c r="D7" s="136" t="str">
        <x:v>Befolkningsprognose 2026, s. 22–23</x:v>
      </x:c>
      <x:c r="E7" s="136" t="str">
        <x:v>Den manuelle 80-procent-forudsætning er kommunens prognoseforudsætning, ikke en antagelse fastsat af Kommuneblik.</x:v>
      </x:c>
    </x:row>
    <x:row r="8" ht="58" customHeight="1">
      <x:c r="A8" s="136" t="str">
        <x:v>assump-history</x:v>
      </x:c>
      <x:c r="B8" s="136" t="str">
        <x:v>Prognoseforudsætning</x:v>
      </x:c>
      <x:c r="C8" s="162" t="str">
        <x:v>Flytteparametre, fertilitet og dødelighed bygger på historiske perioder frem til 2026; prognosen offentliggør ikke konfidensintervaller.</x:v>
      </x:c>
      <x:c r="D8" s="136" t="str">
        <x:v>Befolkningsprognose 2026, s. 22–23</x:v>
      </x:c>
      <x:c r="E8" s="136" t="str">
        <x:v>Historiske perioder kan ikke eliminere fremtidig usikkerhed.</x:v>
      </x:c>
    </x:row>
    <x:row r="9" ht="58" customHeight="1">
      <x:c r="A9" s="136" t="str">
        <x:v>assump-service</x:v>
      </x:c>
      <x:c r="B9" s="136" t="str">
        <x:v>Analytisk afgrænsning</x:v>
      </x:c>
      <x:c r="C9" s="162" t="str">
        <x:v>Befolkning må ikke omregnes til servicebrug, kapacitet, bemanding eller udgift uden dokumenterede lokale parametre.</x:v>
      </x:c>
      <x:c r="D9" s="136" t="str">
        <x:v>Kommuneblik metode</x:v>
      </x:c>
      <x:c r="E9" s="136" t="str">
        <x:v>Forhindrer mekanisk behovs- og budgetslutning.</x:v>
      </x:c>
    </x:row>
  </x:sheetData>
  <x:mergeCells>
    <x:mergeCell ref="A1:E1"/>
    <x:mergeCell ref="A2:E2"/>
  </x:mergeCells>
  <x:pageMargins left="0.7" right="0.7" top="0.75" bottom="0.75" header="0.3" footer="0.3"/>
</x:worksheet>
</file>

<file path=xl/worksheets/sheet8.xml><?xml version="1.0" encoding="utf-8"?>
<x:worksheet xmlns:x="http://schemas.openxmlformats.org/spreadsheetml/2006/main">
  <x:sheetFormatPr defaultRowHeight="15"/>
  <x:cols>
    <x:col min="1" max="1" width="42" hidden="0" customWidth="1"/>
    <x:col min="2" max="2" width="14" hidden="0" customWidth="1"/>
    <x:col min="3" max="3" width="14" hidden="0" customWidth="1"/>
    <x:col min="4" max="4" width="12" hidden="0" customWidth="1"/>
    <x:col min="5" max="5" width="30" hidden="0" customWidth="1"/>
    <x:col min="6" max="6" width="44" hidden="0" customWidth="1"/>
  </x:cols>
  <x:sheetData>
    <x:row r="1" ht="34" customHeight="1">
      <x:c r="A1" s="118" t="str">
        <x:v>Datakvalitet og kontroller</x:v>
      </x:c>
      <x:c r="B1" s="118"/>
      <x:c r="C1" s="118"/>
      <x:c r="D1" s="118"/>
      <x:c r="E1" s="118"/>
      <x:c r="F1" s="118"/>
    </x:row>
    <x:row r="2" ht="28" customHeight="1">
      <x:c r="A2" s="124" t="str">
        <x:v>Kontrollerne er formelbaserede, hvor det er praktisk. PASS betyder kun, at den beskrevne kontrol er opfyldt.</x:v>
      </x:c>
      <x:c r="B2" s="124"/>
      <x:c r="C2" s="124"/>
      <x:c r="D2" s="124"/>
      <x:c r="E2" s="124"/>
      <x:c r="F2" s="124"/>
    </x:row>
    <x:row r="3">
      <x:c r="A3" s="114"/>
      <x:c r="B3" s="114"/>
      <x:c r="C3" s="114"/>
      <x:c r="D3" s="114"/>
      <x:c r="E3" s="114"/>
      <x:c r="F3" s="114"/>
    </x:row>
    <x:row r="4" ht="28" customHeight="1">
      <x:c r="A4" s="131" t="str">
        <x:v>Kontrol</x:v>
      </x:c>
      <x:c r="B4" s="131" t="str">
        <x:v>Forventet</x:v>
      </x:c>
      <x:c r="C4" s="131" t="str">
        <x:v>Observeret</x:v>
      </x:c>
      <x:c r="D4" s="131" t="str">
        <x:v>Status</x:v>
      </x:c>
      <x:c r="E4" s="131" t="str">
        <x:v>Metode</x:v>
      </x:c>
      <x:c r="F4" s="131" t="str">
        <x:v>Begrænsning</x:v>
      </x:c>
    </x:row>
    <x:row r="5">
      <x:c r="A5" s="136" t="str">
        <x:v>Rækker i Rådata</x:v>
      </x:c>
      <x:c r="B5" s="136" t="n">
        <x:v>64</x:v>
      </x:c>
      <x:c r="C5" s="136" t="n">
        <x:f>COUNTA('Rådata'!$A$5:$A$68)</x:f>
        <x:v>64</x:v>
      </x:c>
      <x:c r="D5" s="136" t="str">
        <x:f>IF(B5=C5,"PASS","REVIEW")</x:f>
        <x:v>PASS</x:v>
      </x:c>
      <x:c r="E5" s="136" t="str">
        <x:v>COUNTA</x:v>
      </x:c>
      <x:c r="F5" s="136" t="str">
        <x:v>Kontrollerer antal, ikke semantik.</x:v>
      </x:c>
    </x:row>
    <x:row r="6">
      <x:c r="A6" s="136" t="str">
        <x:v>Manglende værdier</x:v>
      </x:c>
      <x:c r="B6" s="136" t="n">
        <x:v>0</x:v>
      </x:c>
      <x:c r="C6" s="136" t="n">
        <x:f>COUNTBLANK('Rådata'!$H$5:$H$68)</x:f>
        <x:v>0</x:v>
      </x:c>
      <x:c r="D6" s="136" t="str">
        <x:f>IF(B6=C6,"PASS","REVIEW")</x:f>
        <x:v>PASS</x:v>
      </x:c>
      <x:c r="E6" s="136" t="str">
        <x:v>COUNTBLANK</x:v>
      </x:c>
      <x:c r="F6" s="136" t="str">
        <x:v>Kontrollerer kun tomme værdier.</x:v>
      </x:c>
    </x:row>
    <x:row r="7">
      <x:c r="A7" s="136" t="str">
        <x:v>Antal serier</x:v>
      </x:c>
      <x:c r="B7" s="136" t="n">
        <x:v>8</x:v>
      </x:c>
      <x:c r="C7" s="136" t="n">
        <x:f>COUNTA(Transformationer!$A$5:$A$12)</x:f>
        <x:v>8</x:v>
      </x:c>
      <x:c r="D7" s="136" t="str">
        <x:f>IF(B7=C7,"PASS","REVIEW")</x:f>
        <x:v>PASS</x:v>
      </x:c>
      <x:c r="E7" s="136" t="str">
        <x:v>COUNTA</x:v>
      </x:c>
      <x:c r="F7" s="136" t="str">
        <x:v>Kontrollerer forventet serietal.</x:v>
      </x:c>
    </x:row>
    <x:row r="8">
      <x:c r="A8" s="136" t="str">
        <x:v>2026: sum af aldersgrupper = total</x:v>
      </x:c>
      <x:c r="B8" s="136" t="n">
        <x:v>0</x:v>
      </x:c>
      <x:c r="C8" s="136" t="n">
        <x:f>SUM(Transformationer!$C$5:$C$11)-Transformationer!$C$12</x:f>
        <x:v>0</x:v>
      </x:c>
      <x:c r="D8" s="136" t="str">
        <x:f>IF(B8=C8,"PASS","REVIEW")</x:f>
        <x:v>PASS</x:v>
      </x:c>
      <x:c r="E8" s="136" t="str">
        <x:v>Sum af syv aldersgrupper minus total</x:v>
      </x:c>
      <x:c r="F8" s="136" t="str">
        <x:v>Kontrollerer intern additiv konsistens.</x:v>
      </x:c>
    </x:row>
    <x:row r="9">
      <x:c r="A9" s="136" t="str">
        <x:v>2036: sum af aldersgrupper = total</x:v>
      </x:c>
      <x:c r="B9" s="136" t="n">
        <x:v>0</x:v>
      </x:c>
      <x:c r="C9" s="136" t="n">
        <x:f>SUM(Transformationer!$D$5:$D$11)-Transformationer!$D$12</x:f>
        <x:v>0</x:v>
      </x:c>
      <x:c r="D9" s="136" t="str">
        <x:f>IF(B9=C9,"PASS","REVIEW")</x:f>
        <x:v>PASS</x:v>
      </x:c>
      <x:c r="E9" s="136" t="str">
        <x:v>Sum af syv aldersgrupper minus total</x:v>
      </x:c>
      <x:c r="F9" s="136" t="str">
        <x:v>Kontrollerer intern additiv konsistens.</x:v>
      </x:c>
    </x:row>
    <x:row r="10">
      <x:c r="A10" s="136"/>
      <x:c r="B10" s="136"/>
      <x:c r="C10" s="136"/>
      <x:c r="D10" s="136"/>
      <x:c r="E10" s="136"/>
      <x:c r="F10" s="136"/>
    </x:row>
    <x:row r="11">
      <x:c r="A11" s="136"/>
      <x:c r="B11" s="136"/>
      <x:c r="C11" s="136"/>
      <x:c r="D11" s="136"/>
      <x:c r="E11" s="136"/>
      <x:c r="F11" s="136"/>
    </x:row>
    <x:row r="12">
      <x:c r="A12" s="155" t="str">
        <x:v>Datakvalitetsnotat</x:v>
      </x:c>
      <x:c r="B12" s="155"/>
      <x:c r="C12" s="155"/>
      <x:c r="D12" s="155"/>
      <x:c r="E12" s="155"/>
      <x:c r="F12" s="155"/>
    </x:row>
    <x:row r="13">
      <x:c r="A13" s="136" t="str">
        <x:v>Prognosen offentliggør ikke konfidensintervaller; usikkerheden kan derfor ikke kvantificeres her.</x:v>
      </x:c>
      <x:c r="B13" s="136"/>
      <x:c r="C13" s="136"/>
      <x:c r="D13" s="136"/>
      <x:c r="E13" s="136"/>
      <x:c r="F13" s="136"/>
    </x:row>
    <x:row r="14">
      <x:c r="A14" s="136" t="str">
        <x:v>Kommunens tekst sammenholder 31.988 primo 2026 med 30.407 ultimo 2036. Arbejdsbogen bruger primo-til-primo for en konsistent periodeposition.</x:v>
      </x:c>
      <x:c r="B14" s="136"/>
      <x:c r="C14" s="136"/>
      <x:c r="D14" s="136"/>
      <x:c r="E14" s="136"/>
      <x:c r="F14" s="136"/>
    </x:row>
    <x:row r="15">
      <x:c r="A15" s="136" t="str">
        <x:v>Der er ikke foretaget manuelle korrektioner af de offentliggjorte observationer.</x:v>
      </x:c>
      <x:c r="B15" s="136"/>
      <x:c r="C15" s="136"/>
      <x:c r="D15" s="136"/>
      <x:c r="E15" s="136"/>
      <x:c r="F15" s="136"/>
    </x:row>
    <x:row r="16">
      <x:c r="A16" s="136" t="str">
        <x:v>Fravær af offentlig dokumentation er ikke dokumentation for fravær.</x:v>
      </x:c>
      <x:c r="B16" s="136"/>
      <x:c r="C16" s="136"/>
      <x:c r="D16" s="136"/>
      <x:c r="E16" s="136"/>
      <x:c r="F16" s="136"/>
    </x:row>
  </x:sheetData>
  <x:mergeCells>
    <x:mergeCell ref="A1:F1"/>
    <x:mergeCell ref="A2:F2"/>
    <x:mergeCell ref="A12:F12"/>
    <x:mergeCell ref="A13:F13"/>
    <x:mergeCell ref="A14:F14"/>
    <x:mergeCell ref="A15:F15"/>
    <x:mergeCell ref="A16:F16"/>
  </x:mergeCells>
  <x:conditionalFormatting sqref="D5:D9">
    <x:cfRule type="expression" dxfId="9" priority="1">
      <x:formula>D5="PASS"</x:formula>
    </x:cfRule>
  </x:conditionalFormatting>
  <x:pageMargins left="0.7" right="0.7" top="0.75" bottom="0.75" header="0.3" footer="0.3"/>
</x:worksheet>
</file>

<file path=xl/worksheets/sheet9.xml><?xml version="1.0" encoding="utf-8"?>
<x:worksheet xmlns:x="http://schemas.openxmlformats.org/spreadsheetml/2006/main">
  <x:sheetFormatPr defaultRowHeight="15"/>
  <x:cols>
    <x:col min="1" max="1" width="31" hidden="0" customWidth="1"/>
    <x:col min="2" max="2" width="54" hidden="0" customWidth="1"/>
    <x:col min="3" max="3" width="22" hidden="0" customWidth="1"/>
    <x:col min="4" max="4" width="20" hidden="0" customWidth="1"/>
    <x:col min="5" max="5" width="15" hidden="0" customWidth="1"/>
    <x:col min="6" max="6" width="62" hidden="0" customWidth="1"/>
    <x:col min="7" max="7" width="31" hidden="0" customWidth="1"/>
    <x:col min="8" max="8" width="82" hidden="0" customWidth="1"/>
  </x:cols>
  <x:sheetData>
    <x:row r="1" ht="34" customHeight="1">
      <x:c r="A1" s="118" t="str">
        <x:v>Kilder og kontrolspor</x:v>
      </x:c>
      <x:c r="B1" s="118"/>
      <x:c r="C1" s="118"/>
      <x:c r="D1" s="118"/>
      <x:c r="E1" s="118"/>
      <x:c r="F1" s="118"/>
      <x:c r="G1" s="118"/>
      <x:c r="H1" s="118"/>
    </x:row>
    <x:row r="2" ht="28" customHeight="1">
      <x:c r="A2" s="124" t="str">
        <x:v>Officielle kilder med registreret version, kontroldato, anvendelse og direkte URL.</x:v>
      </x:c>
      <x:c r="B2" s="124"/>
      <x:c r="C2" s="124"/>
      <x:c r="D2" s="124"/>
      <x:c r="E2" s="124"/>
      <x:c r="F2" s="124"/>
      <x:c r="G2" s="124"/>
      <x:c r="H2" s="124"/>
    </x:row>
    <x:row r="3">
      <x:c r="A3" s="114"/>
      <x:c r="B3" s="114"/>
      <x:c r="C3" s="114"/>
      <x:c r="D3" s="114"/>
      <x:c r="E3" s="114"/>
      <x:c r="F3" s="114"/>
      <x:c r="G3" s="114"/>
      <x:c r="H3" s="114"/>
    </x:row>
    <x:row r="4" ht="28" customHeight="1">
      <x:c r="A4" s="131" t="str">
        <x:v>Kildeversion-ID</x:v>
      </x:c>
      <x:c r="B4" s="131" t="str">
        <x:v>Titel</x:v>
      </x:c>
      <x:c r="C4" s="131" t="str">
        <x:v>Udgiver</x:v>
      </x:c>
      <x:c r="D4" s="131" t="str">
        <x:v>Publiceret/opdateret</x:v>
      </x:c>
      <x:c r="E4" s="131" t="str">
        <x:v>Hentet</x:v>
      </x:c>
      <x:c r="F4" s="131" t="str">
        <x:v>Sider/afsnit</x:v>
      </x:c>
      <x:c r="G4" s="131" t="str">
        <x:v>Autoritet</x:v>
      </x:c>
      <x:c r="H4" s="131" t="str">
        <x:v>Officiel URL</x:v>
      </x:c>
    </x:row>
    <x:row r="5" ht="62" customHeight="1">
      <x:c r="A5" s="136" t="str">
        <x:v>sv-population-forecast-2026-v1</x:v>
      </x:c>
      <x:c r="B5" s="136" t="str">
        <x:v>Øvrigt budgetmateriale - Budgetforslag 2027, 1. udsendelse, 24. juni 2026</x:v>
      </x:c>
      <x:c r="C5" s="136" t="str">
        <x:v>Odsherred Kommune</x:v>
      </x:c>
      <x:c r="D5" s="136" t="str">
        <x:v>2026-06-24</x:v>
      </x:c>
      <x:c r="E5" s="136" t="str">
        <x:v>2026-08-09</x:v>
      </x:c>
      <x:c r="F5" s="136" t="str">
        <x:v>14–23 (befolkningsprognose); 18–19 (aldersgrupper); 20–21 (distrikter); 22–23 (forudsætninger)</x:v>
      </x:c>
      <x:c r="G5" s="136" t="str">
        <x:v>official_administrative_material</x:v>
      </x:c>
      <x:c r="H5" s="136" t="str">
        <x:v>https://www.odsherred.dk/media/a4qmtnza/oevrigt-budgetmateriale-budget-2027-1-udsendelse-24-juni-2026.pdf</x:v>
      </x:c>
    </x:row>
    <x:row r="6" ht="62" customHeight="1">
      <x:c r="A6" s="136" t="str">
        <x:v>sv-budget-page-2027-2030-v1</x:v>
      </x:c>
      <x:c r="B6" s="136" t="str">
        <x:v>Budget</x:v>
      </x:c>
      <x:c r="C6" s="136" t="str">
        <x:v>Odsherred Kommune</x:v>
      </x:c>
      <x:c r="D6" s="136" t="str">
        <x:v>Ikke oplyst</x:v>
      </x:c>
      <x:c r="E6" s="136" t="str">
        <x:v>2026-08-09</x:v>
      </x:c>
      <x:c r="F6" s="136" t="str">
        <x:v>Webside</x:v>
      </x:c>
      <x:c r="G6" s="136" t="str">
        <x:v>official_administrative_material</x:v>
      </x:c>
      <x:c r="H6" s="136" t="str">
        <x:v>https://www.odsherred.dk/da/foelge-politik-og-udvikling/oekonomi-og-resultater/budget/</x:v>
      </x:c>
    </x:row>
    <x:row r="7" ht="62" customHeight="1">
      <x:c r="A7" s="136" t="str">
        <x:v>sv-budget-news-2027-2030-v1</x:v>
      </x:c>
      <x:c r="B7" s="136" t="str">
        <x:v>Læs om Budget 2027-2030</x:v>
      </x:c>
      <x:c r="C7" s="136" t="str">
        <x:v>Odsherred Kommune</x:v>
      </x:c>
      <x:c r="D7" s="136" t="str">
        <x:v>2026-06-25</x:v>
      </x:c>
      <x:c r="E7" s="136" t="str">
        <x:v>2026-08-09</x:v>
      </x:c>
      <x:c r="F7" s="136" t="str">
        <x:v>Webside</x:v>
      </x:c>
      <x:c r="G7" s="136" t="str">
        <x:v>official_administrative_material</x:v>
      </x:c>
      <x:c r="H7" s="136" t="str">
        <x:v>https://www.odsherred.dk/da/nyheder/laes-om-budget-2027-2030/</x:v>
      </x:c>
    </x:row>
  </x:sheetData>
  <x:mergeCells>
    <x:mergeCell ref="A1:H1"/>
    <x:mergeCell ref="A2:H2"/>
  </x:mergeCells>
  <x:pageMargins left="0.7" right="0.7" top="0.75" bottom="0.75" header="0.3" footer="0.3"/>
</x:worksheet>
</file>